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yoshinori.tachibana\Desktop\20251001【アップロード依頼：1010(金)〆切】令和５年度財政状況資料集の作成について（2回目・地方公会計関係）【確認完了】\"/>
    </mc:Choice>
  </mc:AlternateContent>
  <xr:revisionPtr revIDLastSave="0" documentId="13_ncr:1_{D884DB68-0BEC-4E43-AFD0-210F308384CE}"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E38" i="7"/>
  <c r="AM38" i="7"/>
  <c r="U38" i="7"/>
  <c r="E38" i="7"/>
  <c r="C38" i="7"/>
  <c r="DG37" i="7"/>
  <c r="CQ37" i="7"/>
  <c r="CO37" i="7" s="1"/>
  <c r="BY37" i="7"/>
  <c r="BW37" i="7" s="1"/>
  <c r="BE37" i="7"/>
  <c r="AM37" i="7"/>
  <c r="U37" i="7"/>
  <c r="E37" i="7"/>
  <c r="C37" i="7"/>
  <c r="DG36" i="7"/>
  <c r="CQ36" i="7"/>
  <c r="CO36" i="7" s="1"/>
  <c r="BY36" i="7"/>
  <c r="BW36" i="7" s="1"/>
  <c r="BE36" i="7"/>
  <c r="AM36" i="7"/>
  <c r="W36" i="7"/>
  <c r="E36" i="7"/>
  <c r="DG35" i="7"/>
  <c r="CQ35" i="7"/>
  <c r="CO35" i="7"/>
  <c r="BY35" i="7"/>
  <c r="BG35" i="7"/>
  <c r="AM35" i="7"/>
  <c r="W35" i="7"/>
  <c r="E35" i="7"/>
  <c r="DG34" i="7"/>
  <c r="CQ34" i="7"/>
  <c r="CO34" i="7"/>
  <c r="BY34" i="7"/>
  <c r="BG34" i="7"/>
  <c r="AM34" i="7"/>
  <c r="W34" i="7"/>
  <c r="E34" i="7"/>
  <c r="C34" i="7" s="1"/>
  <c r="C35" i="7" l="1"/>
  <c r="C36" i="7" s="1"/>
  <c r="U34" i="7" l="1"/>
  <c r="U35" i="7" s="1"/>
  <c r="U36" i="7" s="1"/>
  <c r="BW34" i="7" l="1"/>
  <c r="BW35" i="7" s="1"/>
  <c r="BE34" i="7"/>
  <c r="BE35" i="7" s="1"/>
</calcChain>
</file>

<file path=xl/sharedStrings.xml><?xml version="1.0" encoding="utf-8"?>
<sst xmlns="http://schemas.openxmlformats.org/spreadsheetml/2006/main" count="1075" uniqueCount="544">
  <si>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</si>
  <si>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</si>
  <si>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</si>
  <si>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</si>
  <si>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</si>
  <si>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</si>
  <si>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</si>
  <si>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</si>
  <si>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</si>
  <si>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</si>
  <si>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</si>
  <si>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</si>
  <si>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</si>
  <si>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</si>
  <si>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</si>
  <si>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有形固定資産の形成に係る将来世代の負担の比重は、有形固定資産における将来の償還が必要な地方債による形成割合を算出することで把握することができます。
現世代と将来世代の比率は、純資産比率から61.2％に推移しています。
社会資本等形成の将来負担比率は36.4％であり、昨年より減少していますが、占冠村では有形固定資産の取得に関して将来世代への先送りの割合が若干高くなっている傾向にあり、今後も、老朽化解消のため、施設の更新を行っていくこととになり、財源として地方債を活用することから、将来負担比率については上昇することが見込まれます。</t>
    <rPh sb="137" eb="139">
      <t>ゲンショウ</t>
    </rPh>
    <phoneticPr fontId="5"/>
  </si>
  <si>
    <t>実質公債費比率及び将来負担比率は、類似団体と比較して高い水準にある。起債残高は減少傾向にあるものの、今後は施設の老朽化に伴う更新対応のための地方債発行などが見込まれる状況もあることから、引き続き地方債発行額と元利償還額のバランスを注視し、ストックとフローの両面から将来負担を捉えた財政運営に努めていく必要がある。</t>
    <rPh sb="7" eb="8">
      <t>オヨ</t>
    </rPh>
    <rPh sb="17" eb="21">
      <t>ルイジダンタイ</t>
    </rPh>
    <rPh sb="22" eb="24">
      <t>ヒカク</t>
    </rPh>
    <rPh sb="26" eb="27">
      <t>タカ</t>
    </rPh>
    <rPh sb="28" eb="30">
      <t>スイジュン</t>
    </rPh>
    <rPh sb="34" eb="38">
      <t>キサイザンダカ</t>
    </rPh>
    <rPh sb="39" eb="43">
      <t>ゲンショウケイコウ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</si>
  <si>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</si>
  <si>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</si>
  <si>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</si>
  <si>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</si>
  <si>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</si>
  <si>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</si>
  <si>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</si>
  <si>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</si>
  <si>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</si>
  <si>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</si>
  <si>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</si>
  <si>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</si>
  <si>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</si>
  <si>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</si>
  <si>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</si>
  <si>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</si>
  <si>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</si>
  <si>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</si>
  <si>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</si>
  <si>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占冠村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</si>
  <si>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</si>
  <si>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</si>
  <si>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</si>
  <si>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</si>
  <si>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</si>
  <si>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</si>
  <si>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</si>
  <si>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</si>
  <si>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</si>
  <si>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</si>
  <si>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</si>
  <si>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</si>
  <si>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</si>
  <si>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</si>
  <si>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</si>
  <si>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</si>
  <si>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</si>
  <si>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</si>
  <si>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</si>
  <si>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</si>
  <si>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</si>
  <si>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</si>
  <si>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</si>
  <si>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</si>
  <si>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</si>
  <si>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</si>
  <si>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</si>
  <si>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</si>
  <si>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</si>
  <si>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</si>
  <si>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</si>
  <si>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</si>
  <si>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</si>
  <si>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</si>
  <si>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</si>
  <si>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</si>
  <si>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</si>
  <si>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</si>
  <si>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</si>
  <si>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</si>
  <si>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</si>
  <si>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</si>
  <si>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</si>
  <si>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</si>
  <si>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</si>
  <si>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</si>
  <si>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14.1</t>
    <phoneticPr fontId="5"/>
  </si>
  <si>
    <t>基準財政需要額</t>
    <phoneticPr fontId="14"/>
  </si>
  <si>
    <t>うち日本人(％)</t>
    <phoneticPr fontId="5"/>
  </si>
  <si>
    <t>-1.9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</si>
  <si>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</si>
  <si>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</si>
  <si>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</si>
  <si>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</si>
  <si>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</si>
  <si>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</si>
  <si>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</si>
  <si>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</si>
  <si>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</si>
  <si>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</si>
  <si>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</si>
  <si>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</si>
  <si>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</si>
  <si>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</si>
  <si>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</si>
  <si>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</si>
  <si>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</si>
  <si>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</si>
  <si>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</si>
  <si>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</si>
  <si>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</si>
  <si>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</si>
  <si>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</si>
  <si>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</si>
  <si>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</si>
  <si>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</si>
  <si>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</si>
  <si>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</si>
  <si>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</si>
  <si>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</si>
  <si>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</si>
  <si>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</si>
  <si>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</si>
  <si>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</si>
  <si>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</si>
  <si>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</si>
  <si>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</si>
  <si>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</si>
  <si>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</si>
  <si>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</si>
  <si>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</si>
  <si>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</si>
  <si>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</si>
  <si>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</si>
  <si>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</si>
  <si>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</si>
  <si>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</si>
  <si>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</si>
  <si>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</si>
  <si>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</si>
  <si>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</si>
  <si>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</si>
  <si>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</si>
  <si>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</si>
  <si>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</si>
  <si>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</si>
  <si>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</si>
  <si>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</si>
  <si>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</si>
  <si>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</si>
  <si>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北海道占冠村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</si>
  <si>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</si>
  <si>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</si>
  <si>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</si>
  <si>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</si>
  <si>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</si>
  <si>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</si>
  <si>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</si>
  <si>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</si>
  <si>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</si>
  <si>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</si>
  <si>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</si>
  <si>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</si>
  <si>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</si>
  <si>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</si>
  <si>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</si>
  <si>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</si>
  <si>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</si>
  <si>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</si>
  <si>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</si>
  <si>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</si>
  <si>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</si>
  <si>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</si>
  <si>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</si>
  <si>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</si>
  <si>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</si>
  <si>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</si>
  <si>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</si>
  <si>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</si>
  <si>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</si>
  <si>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</si>
  <si>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</si>
  <si>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</si>
  <si>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</si>
  <si>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</si>
  <si>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</si>
  <si>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</si>
  <si>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</si>
  <si>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</si>
  <si>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</si>
  <si>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</si>
  <si>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</si>
  <si>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</si>
  <si>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</si>
  <si>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</si>
  <si>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</si>
  <si>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</si>
  <si>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</si>
  <si>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</si>
  <si>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</si>
  <si>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</si>
  <si>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</si>
  <si>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</si>
  <si>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</si>
  <si>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</si>
  <si>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</si>
  <si>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</si>
  <si>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</si>
  <si>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</si>
  <si>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</si>
  <si>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</si>
  <si>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</si>
  <si>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</si>
  <si>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</si>
  <si>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</si>
  <si>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</si>
  <si>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</si>
  <si>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</si>
  <si>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</si>
  <si>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</si>
  <si>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</si>
  <si>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</si>
  <si>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</si>
  <si>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</si>
  <si>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</si>
  <si>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</si>
  <si>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</si>
  <si>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</si>
  <si>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</si>
  <si>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</si>
  <si>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</si>
  <si>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</si>
  <si>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</si>
  <si>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</si>
  <si>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</si>
  <si>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</si>
  <si>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</si>
  <si>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</si>
  <si>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</si>
  <si>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</si>
  <si>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</si>
  <si>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</si>
  <si>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</si>
  <si>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</si>
  <si>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</si>
  <si>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</si>
  <si>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</si>
  <si>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</si>
  <si>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</si>
  <si>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</si>
  <si>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</si>
  <si>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</si>
  <si>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</si>
  <si>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</si>
  <si>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</si>
  <si>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</si>
  <si>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</si>
  <si>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</si>
  <si>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</si>
  <si>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</si>
  <si>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</si>
  <si>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</si>
  <si>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</si>
  <si>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</si>
  <si>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</si>
  <si>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</si>
  <si>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</si>
  <si>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</si>
  <si>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</si>
  <si>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</si>
  <si>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</si>
  <si>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</si>
  <si>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</si>
  <si>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</si>
  <si>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</si>
  <si>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</si>
  <si>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</si>
  <si>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</si>
  <si>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</si>
  <si>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</si>
  <si>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</si>
  <si>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</si>
  <si>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</si>
  <si>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</si>
  <si>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</si>
  <si>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</si>
  <si>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</si>
  <si>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</si>
  <si>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</si>
  <si>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</si>
  <si>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</si>
  <si>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</si>
  <si>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</si>
  <si>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</si>
  <si>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</si>
  <si>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</si>
  <si>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</si>
  <si>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</si>
  <si>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</si>
  <si>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</si>
  <si>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</si>
  <si>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</si>
  <si>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北海道占冠村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</si>
  <si>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</si>
  <si>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</si>
  <si>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</si>
  <si>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</si>
  <si>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</si>
  <si>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</si>
  <si>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</si>
  <si>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</si>
  <si>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</si>
  <si>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</si>
  <si>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</si>
  <si>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</si>
  <si>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</si>
  <si>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</si>
  <si>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</si>
  <si>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</si>
  <si>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</si>
  <si>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</si>
  <si>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</si>
  <si>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</si>
  <si>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村立診療所特別会計</t>
    <phoneticPr fontId="5"/>
  </si>
  <si>
    <t>-</t>
    <phoneticPr fontId="25"/>
  </si>
  <si>
    <t>占冠村歯科診療所事業特別会計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</si>
  <si>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</si>
  <si>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</si>
  <si>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</si>
  <si>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</si>
  <si>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</si>
  <si>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</si>
  <si>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</si>
  <si>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</si>
  <si>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</si>
  <si>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</si>
  <si>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</si>
  <si>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</si>
  <si>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</si>
  <si>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</si>
  <si>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</si>
  <si>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</si>
  <si>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</si>
  <si>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</si>
  <si>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</si>
  <si>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</si>
  <si>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</si>
  <si>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</si>
  <si>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</si>
  <si>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</si>
  <si>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富良野広域連合</t>
    <rPh sb="0" eb="7">
      <t>フラノコウイキレンゴウ</t>
    </rPh>
    <phoneticPr fontId="25"/>
  </si>
  <si>
    <t>上川教育研修センター</t>
    <rPh sb="0" eb="6">
      <t>カミカワキョウイクケンシュウ</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</si>
  <si>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</si>
  <si>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</si>
  <si>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</si>
  <si>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</si>
  <si>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</si>
  <si>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</si>
  <si>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</si>
  <si>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</si>
  <si>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</si>
  <si>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</si>
  <si>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</si>
  <si>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</si>
  <si>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</si>
  <si>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</si>
  <si>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</si>
  <si>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</si>
  <si>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</si>
  <si>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</si>
  <si>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</si>
  <si>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</si>
  <si>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</si>
  <si>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</si>
  <si>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</si>
  <si>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</si>
  <si>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</si>
  <si>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</si>
  <si>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</si>
  <si>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</si>
  <si>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</si>
  <si>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</si>
  <si>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</si>
  <si>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</si>
  <si>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</si>
  <si>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</si>
  <si>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</si>
  <si>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</si>
  <si>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</si>
  <si>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</si>
  <si>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</si>
  <si>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</si>
  <si>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</si>
  <si>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</si>
  <si>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</si>
  <si>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</si>
  <si>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</si>
  <si>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</si>
  <si>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</si>
  <si>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</si>
  <si>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</si>
  <si>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</si>
  <si>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</si>
  <si>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</si>
  <si>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</si>
  <si>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</si>
  <si>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</si>
  <si>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</si>
  <si>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</si>
  <si>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</si>
  <si>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</si>
  <si>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</si>
  <si>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</si>
  <si>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</si>
  <si>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</si>
  <si>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</si>
  <si>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</si>
  <si>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</si>
  <si>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</si>
  <si>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</si>
  <si>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</si>
  <si>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</si>
  <si>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</si>
  <si>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</si>
  <si>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</si>
  <si>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</si>
  <si>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</si>
  <si>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</si>
  <si>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</si>
  <si>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</si>
  <si>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</si>
  <si>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</si>
  <si>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</si>
  <si>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</si>
  <si>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</si>
  <si>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</si>
  <si>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</si>
  <si>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</si>
  <si>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</si>
  <si>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</si>
  <si>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</si>
  <si>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</si>
  <si>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</si>
  <si>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</si>
  <si>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</si>
  <si>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</si>
  <si>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</si>
  <si>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</si>
  <si>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</si>
  <si>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</si>
  <si>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</si>
  <si>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</si>
  <si>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</si>
  <si>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</si>
  <si>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</si>
  <si>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</si>
  <si>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</si>
  <si>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</si>
  <si>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</si>
  <si>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</si>
  <si>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</si>
  <si>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</si>
  <si>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</si>
  <si>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</si>
  <si>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</si>
  <si>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</si>
  <si>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</si>
  <si>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</si>
  <si>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</si>
  <si>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</si>
  <si>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</si>
  <si>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</si>
  <si>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</si>
  <si>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</si>
  <si>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</si>
  <si>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</si>
  <si>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</si>
  <si>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</si>
  <si>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</si>
  <si>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</si>
  <si>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</si>
  <si>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13.03</t>
  </si>
  <si>
    <t>▲ 7.17</t>
  </si>
  <si>
    <t>▲ 1.31</t>
  </si>
  <si>
    <t>▲ 2.22</t>
  </si>
  <si>
    <t>会計</t>
    <rPh sb="0" eb="2">
      <t>カイケイ</t>
    </rPh>
    <phoneticPr fontId="5"/>
  </si>
  <si>
    <t>一般会計</t>
  </si>
  <si>
    <t>公共下水道事業特別会計</t>
  </si>
  <si>
    <t>介護保険事業特別会計</t>
  </si>
  <si>
    <t>簡易水道事業特別会計</t>
  </si>
  <si>
    <t>村立診療所特別会計</t>
  </si>
  <si>
    <t>国民健康保険事業特別会計</t>
  </si>
  <si>
    <t>占冠村歯科診療所事業特別会計</t>
  </si>
  <si>
    <t>後期高齢者医療事業特別会計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</si>
  <si>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</si>
  <si>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</si>
  <si>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</si>
  <si>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</si>
  <si>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</si>
  <si>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</si>
  <si>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</si>
  <si>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</si>
  <si>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</si>
  <si>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</si>
  <si>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</si>
  <si>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</si>
  <si>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</si>
  <si>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</si>
  <si>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</si>
  <si>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</si>
  <si>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</si>
  <si>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</si>
  <si>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</si>
  <si>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</si>
  <si>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</si>
  <si>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</si>
  <si>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</si>
  <si>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</si>
  <si>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</si>
  <si>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</si>
  <si>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</si>
  <si>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</si>
  <si>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</si>
  <si>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</si>
  <si>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</si>
  <si>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</si>
  <si>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</si>
  <si>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</si>
  <si>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</si>
  <si>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</si>
  <si>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</si>
  <si>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</si>
  <si>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</si>
  <si>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</si>
  <si>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</si>
  <si>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</si>
  <si>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</si>
  <si>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</si>
  <si>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</si>
  <si>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</si>
  <si>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</si>
  <si>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占冠村地域振興基金</t>
    <rPh sb="0" eb="2">
      <t>シムカップ</t>
    </rPh>
    <rPh sb="2" eb="3">
      <t>ムラ</t>
    </rPh>
    <rPh sb="3" eb="9">
      <t>チイキシンコウキキン</t>
    </rPh>
    <phoneticPr fontId="5"/>
  </si>
  <si>
    <t>福祉基金</t>
    <rPh sb="0" eb="4">
      <t>フクシキキン</t>
    </rPh>
    <phoneticPr fontId="5"/>
  </si>
  <si>
    <t>環境保全と観光振興基金</t>
    <rPh sb="0" eb="4">
      <t>カンキョウホゼン</t>
    </rPh>
    <rPh sb="5" eb="11">
      <t>カンコウシンコウキキン</t>
    </rPh>
    <phoneticPr fontId="25"/>
  </si>
  <si>
    <t>村営住宅基金</t>
    <rPh sb="0" eb="6">
      <t>ソンエイジュウタクキキン</t>
    </rPh>
    <phoneticPr fontId="25"/>
  </si>
  <si>
    <t>占冠村むらびと基金</t>
    <rPh sb="0" eb="3">
      <t>シムカップムラ</t>
    </rPh>
    <rPh sb="7" eb="9">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</si>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</sst>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Font="1" applyBorder="1" applyAlignment="1" applyProtection="1">
      <alignment horizontal="left" vertical="top" wrapText="1"/>
      <protection locked="0"/>
    </xf>
    <xf numFmtId="0" fontId="1" fillId="0" borderId="2" xfId="2" applyFont="1" applyBorder="1" applyAlignment="1" applyProtection="1">
      <alignment horizontal="left" vertical="top" wrapText="1"/>
      <protection locked="0"/>
    </xf>
    <xf numFmtId="0" fontId="1" fillId="0" borderId="3" xfId="2" applyFont="1" applyBorder="1" applyAlignment="1" applyProtection="1">
      <alignment horizontal="left" vertical="top" wrapText="1"/>
      <protection locked="0"/>
    </xf>
    <xf numFmtId="0" fontId="1" fillId="0" borderId="4" xfId="2" applyFont="1" applyBorder="1" applyAlignment="1" applyProtection="1">
      <alignment horizontal="left" vertical="top" wrapText="1"/>
      <protection locked="0"/>
    </xf>
    <xf numFmtId="0" fontId="1" fillId="0" borderId="0" xfId="2" applyFont="1" applyAlignment="1" applyProtection="1">
      <alignment horizontal="left" vertical="top" wrapText="1"/>
      <protection locked="0"/>
    </xf>
    <xf numFmtId="0" fontId="1" fillId="0" borderId="5" xfId="2" applyFont="1" applyBorder="1" applyAlignment="1" applyProtection="1">
      <alignment horizontal="left" vertical="top" wrapText="1"/>
      <protection locked="0"/>
    </xf>
    <xf numFmtId="0" fontId="1" fillId="0" borderId="6" xfId="2" applyFont="1" applyBorder="1" applyAlignment="1" applyProtection="1">
      <alignment horizontal="left" vertical="top" wrapText="1"/>
      <protection locked="0"/>
    </xf>
    <xf numFmtId="0" fontId="1" fillId="0" borderId="7" xfId="2" applyFont="1" applyBorder="1" applyAlignment="1" applyProtection="1">
      <alignment horizontal="left" vertical="top" wrapText="1"/>
      <protection locked="0"/>
    </xf>
    <xf numFmtId="0" fontId="1"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6"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1"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7"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6"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10" xfId="19" applyFont="1" applyBorder="1">
      <alignmen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10"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4"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0" fontId="37" fillId="0" borderId="9" xfId="16" applyFont="1" applyBorder="1" applyAlignment="1">
      <alignment horizontal="left" vertical="center"/>
    </xf>
    <xf numFmtId="0" fontId="37" fillId="0" borderId="53" xfId="16" applyFont="1" applyBorder="1" applyAlignment="1">
      <alignment horizontal="left" vertical="center"/>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0" fontId="37" fillId="0" borderId="22" xfId="16" applyFont="1" applyBorder="1" applyAlignment="1">
      <alignment horizontal="left" vertical="center"/>
    </xf>
    <xf numFmtId="0" fontId="37" fillId="0" borderId="23" xfId="16" applyFont="1" applyBorder="1" applyAlignment="1">
      <alignment horizontal="left"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D502D454-1F20-4943-A30D-1F6EF6A60D99}"/>
    <cellStyle name="標準 2 3" xfId="10" xr:uid="{D7EC8125-7304-418D-807C-8098F40C1C6C}"/>
    <cellStyle name="標準 3" xfId="11" xr:uid="{46162A92-3AE3-43C6-9D32-2A0C698C9A37}"/>
    <cellStyle name="標準 4" xfId="20" xr:uid="{C205CF90-26ED-4617-8E9E-C1DA6582B659}"/>
    <cellStyle name="標準 4_APAHO401600" xfId="16" xr:uid="{F71BF96C-2C85-432F-86DA-FD41C9D7C787}"/>
    <cellStyle name="標準 4_APAHO4019001" xfId="19" xr:uid="{73C49D35-F3B0-48CB-822A-75C6CE67ECDE}"/>
    <cellStyle name="標準 4_ZJ08_022012_青森市_2010" xfId="18" xr:uid="{9040CC81-2F55-42D7-9974-3A806DD5FE39}"/>
    <cellStyle name="標準 6" xfId="7" xr:uid="{37A2A444-0A59-4DBE-B1B1-CBF92E0797A1}"/>
    <cellStyle name="標準 6_APAHO401000" xfId="9" xr:uid="{4DC4FFC5-8C03-45E9-BF0B-44EA2F1DC751}"/>
    <cellStyle name="標準 6_APAHO401200_O-JJ1016-001-3_財政状況資料集(決算状況カード(各会計・関係団体))(Rev2)2" xfId="15" xr:uid="{56877D4A-39BF-4DA2-83E3-8B03324325E6}"/>
    <cellStyle name="標準 6_APAHO402200_O-JJ1016-001-3_財政状況資料集(決算状況カード(各会計・関係団体))(Rev2)2" xfId="12" xr:uid="{E092AB54-828C-415A-AA5D-5A0CBAF648FA}"/>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7A7046C8-3070-48F2-A996-9D49311D6D50}"/>
    <cellStyle name="標準_O-JJ0722-001-3_決算状況カード(各会計・関係団体)_O-JJ1016-001-3_財政状況資料集(決算状況カード(各会計・関係団体))(Rev2)2" xfId="14" xr:uid="{4A252B7D-06E2-40EF-9E81-AD899D6C7797}"/>
    <cellStyle name="標準_O-JJ0722-001-8_連結実質赤字比率に係る赤字・黒字の構成分析" xfId="17" xr:uid="{EE93C3DF-B056-4059-B82E-FF964FCEE2A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58F9-4FE9-A81C-567A9728082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475359</c:v>
                </c:pt>
                <c:pt idx="1">
                  <c:v>275252</c:v>
                </c:pt>
                <c:pt idx="2">
                  <c:v>555364</c:v>
                </c:pt>
                <c:pt idx="3">
                  <c:v>370123</c:v>
                </c:pt>
                <c:pt idx="4">
                  <c:v>258009</c:v>
                </c:pt>
              </c:numCache>
            </c:numRef>
          </c:val>
          <c:smooth val="0"/>
          <c:extLst>
            <c:ext xmlns:c16="http://schemas.microsoft.com/office/drawing/2014/chart" uri="{C3380CC4-5D6E-409C-BE32-E72D297353CC}">
              <c16:uniqueId val="{00000001-58F9-4FE9-A81C-567A972808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3.43</c:v>
                </c:pt>
                <c:pt idx="1">
                  <c:v>3.11</c:v>
                </c:pt>
                <c:pt idx="2">
                  <c:v>3.33</c:v>
                </c:pt>
                <c:pt idx="3">
                  <c:v>2.92</c:v>
                </c:pt>
                <c:pt idx="4">
                  <c:v>4.66</c:v>
                </c:pt>
              </c:numCache>
            </c:numRef>
          </c:val>
          <c:extLst>
            <c:ext xmlns:c16="http://schemas.microsoft.com/office/drawing/2014/chart" uri="{C3380CC4-5D6E-409C-BE32-E72D297353CC}">
              <c16:uniqueId val="{00000000-41AD-4492-8960-8282B10A0A6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25.59</c:v>
                </c:pt>
                <c:pt idx="1">
                  <c:v>17.899999999999999</c:v>
                </c:pt>
                <c:pt idx="2">
                  <c:v>17.13</c:v>
                </c:pt>
                <c:pt idx="3">
                  <c:v>16.59</c:v>
                </c:pt>
                <c:pt idx="4">
                  <c:v>12.4</c:v>
                </c:pt>
              </c:numCache>
            </c:numRef>
          </c:val>
          <c:extLst>
            <c:ext xmlns:c16="http://schemas.microsoft.com/office/drawing/2014/chart" uri="{C3380CC4-5D6E-409C-BE32-E72D297353CC}">
              <c16:uniqueId val="{00000001-41AD-4492-8960-8282B10A0A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-13.03</c:v>
                </c:pt>
                <c:pt idx="1">
                  <c:v>-7.17</c:v>
                </c:pt>
                <c:pt idx="2">
                  <c:v>1.1200000000000001</c:v>
                </c:pt>
                <c:pt idx="3">
                  <c:v>-1.31</c:v>
                </c:pt>
                <c:pt idx="4">
                  <c:v>-2.2200000000000002</c:v>
                </c:pt>
              </c:numCache>
            </c:numRef>
          </c:val>
          <c:smooth val="0"/>
          <c:extLst>
            <c:ext xmlns:c16="http://schemas.microsoft.com/office/drawing/2014/chart" uri="{C3380CC4-5D6E-409C-BE32-E72D297353CC}">
              <c16:uniqueId val="{00000002-41AD-4492-8960-8282B10A0A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B98-423B-8C50-9F77E584A64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98-423B-8C50-9F77E584A64C}"/>
            </c:ext>
          </c:extLst>
        </c:ser>
        <c:ser>
          <c:idx val="2"/>
          <c:order val="2"/>
          <c:tx>
            <c:strRef>
              <c:f>[1]データシート!$A$29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2-3B98-423B-8C50-9F77E584A64C}"/>
            </c:ext>
          </c:extLst>
        </c:ser>
        <c:ser>
          <c:idx val="3"/>
          <c:order val="3"/>
          <c:tx>
            <c:strRef>
              <c:f>[1]データシート!$A$30</c:f>
              <c:strCache>
                <c:ptCount val="1"/>
                <c:pt idx="0">
                  <c:v>占冠村歯科診療所事業特別会計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0.08</c:v>
                </c:pt>
                <c:pt idx="2">
                  <c:v>#N/A</c:v>
                </c:pt>
                <c:pt idx="3">
                  <c:v>0.03</c:v>
                </c:pt>
                <c:pt idx="4">
                  <c:v>#N/A</c:v>
                </c:pt>
                <c:pt idx="5">
                  <c:v>0.06</c:v>
                </c:pt>
                <c:pt idx="6">
                  <c:v>#N/A</c:v>
                </c:pt>
                <c:pt idx="7">
                  <c:v>0.06</c:v>
                </c:pt>
                <c:pt idx="8">
                  <c:v>#N/A</c:v>
                </c:pt>
                <c:pt idx="9">
                  <c:v>0.04</c:v>
                </c:pt>
              </c:numCache>
            </c:numRef>
          </c:val>
          <c:extLst>
            <c:ext xmlns:c16="http://schemas.microsoft.com/office/drawing/2014/chart" uri="{C3380CC4-5D6E-409C-BE32-E72D297353CC}">
              <c16:uniqueId val="{00000003-3B98-423B-8C50-9F77E584A64C}"/>
            </c:ext>
          </c:extLst>
        </c:ser>
        <c:ser>
          <c:idx val="4"/>
          <c:order val="4"/>
          <c:tx>
            <c:strRef>
              <c:f>[1]データシート!$A$31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0.27</c:v>
                </c:pt>
                <c:pt idx="2">
                  <c:v>#N/A</c:v>
                </c:pt>
                <c:pt idx="3">
                  <c:v>0.18</c:v>
                </c:pt>
                <c:pt idx="4">
                  <c:v>#N/A</c:v>
                </c:pt>
                <c:pt idx="5">
                  <c:v>0.15</c:v>
                </c:pt>
                <c:pt idx="6">
                  <c:v>#N/A</c:v>
                </c:pt>
                <c:pt idx="7">
                  <c:v>0.19</c:v>
                </c:pt>
                <c:pt idx="8">
                  <c:v>#N/A</c:v>
                </c:pt>
                <c:pt idx="9">
                  <c:v>0.15</c:v>
                </c:pt>
              </c:numCache>
            </c:numRef>
          </c:val>
          <c:extLst>
            <c:ext xmlns:c16="http://schemas.microsoft.com/office/drawing/2014/chart" uri="{C3380CC4-5D6E-409C-BE32-E72D297353CC}">
              <c16:uniqueId val="{00000004-3B98-423B-8C50-9F77E584A64C}"/>
            </c:ext>
          </c:extLst>
        </c:ser>
        <c:ser>
          <c:idx val="5"/>
          <c:order val="5"/>
          <c:tx>
            <c:strRef>
              <c:f>[1]データシート!$A$32</c:f>
              <c:strCache>
                <c:ptCount val="1"/>
                <c:pt idx="0">
                  <c:v>村立診療所特別会計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0.18</c:v>
                </c:pt>
                <c:pt idx="2">
                  <c:v>#N/A</c:v>
                </c:pt>
                <c:pt idx="3">
                  <c:v>0.24</c:v>
                </c:pt>
                <c:pt idx="4">
                  <c:v>#N/A</c:v>
                </c:pt>
                <c:pt idx="5">
                  <c:v>0.21</c:v>
                </c:pt>
                <c:pt idx="6">
                  <c:v>#N/A</c:v>
                </c:pt>
                <c:pt idx="7">
                  <c:v>0.16</c:v>
                </c:pt>
                <c:pt idx="8">
                  <c:v>#N/A</c:v>
                </c:pt>
                <c:pt idx="9">
                  <c:v>0.22</c:v>
                </c:pt>
              </c:numCache>
            </c:numRef>
          </c:val>
          <c:extLst>
            <c:ext xmlns:c16="http://schemas.microsoft.com/office/drawing/2014/chart" uri="{C3380CC4-5D6E-409C-BE32-E72D297353CC}">
              <c16:uniqueId val="{00000005-3B98-423B-8C50-9F77E584A64C}"/>
            </c:ext>
          </c:extLst>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0.12</c:v>
                </c:pt>
                <c:pt idx="2">
                  <c:v>#N/A</c:v>
                </c:pt>
                <c:pt idx="3">
                  <c:v>0.06</c:v>
                </c:pt>
                <c:pt idx="4">
                  <c:v>#N/A</c:v>
                </c:pt>
                <c:pt idx="5">
                  <c:v>0.05</c:v>
                </c:pt>
                <c:pt idx="6">
                  <c:v>#N/A</c:v>
                </c:pt>
                <c:pt idx="7">
                  <c:v>0.04</c:v>
                </c:pt>
                <c:pt idx="8">
                  <c:v>#N/A</c:v>
                </c:pt>
                <c:pt idx="9">
                  <c:v>0.92</c:v>
                </c:pt>
              </c:numCache>
            </c:numRef>
          </c:val>
          <c:extLst>
            <c:ext xmlns:c16="http://schemas.microsoft.com/office/drawing/2014/chart" uri="{C3380CC4-5D6E-409C-BE32-E72D297353CC}">
              <c16:uniqueId val="{00000006-3B98-423B-8C50-9F77E584A64C}"/>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0.33</c:v>
                </c:pt>
                <c:pt idx="2">
                  <c:v>#N/A</c:v>
                </c:pt>
                <c:pt idx="3">
                  <c:v>0.3</c:v>
                </c:pt>
                <c:pt idx="4">
                  <c:v>#N/A</c:v>
                </c:pt>
                <c:pt idx="5">
                  <c:v>0.4</c:v>
                </c:pt>
                <c:pt idx="6">
                  <c:v>#N/A</c:v>
                </c:pt>
                <c:pt idx="7">
                  <c:v>0.63</c:v>
                </c:pt>
                <c:pt idx="8">
                  <c:v>#N/A</c:v>
                </c:pt>
                <c:pt idx="9">
                  <c:v>1.19</c:v>
                </c:pt>
              </c:numCache>
            </c:numRef>
          </c:val>
          <c:extLst>
            <c:ext xmlns:c16="http://schemas.microsoft.com/office/drawing/2014/chart" uri="{C3380CC4-5D6E-409C-BE32-E72D297353CC}">
              <c16:uniqueId val="{00000007-3B98-423B-8C50-9F77E584A64C}"/>
            </c:ext>
          </c:extLst>
        </c:ser>
        <c:ser>
          <c:idx val="8"/>
          <c:order val="8"/>
          <c:tx>
            <c:strRef>
              <c:f>[1]データシート!$A$35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0.06</c:v>
                </c:pt>
                <c:pt idx="2">
                  <c:v>#N/A</c:v>
                </c:pt>
                <c:pt idx="3">
                  <c:v>0.14000000000000001</c:v>
                </c:pt>
                <c:pt idx="4">
                  <c:v>#N/A</c:v>
                </c:pt>
                <c:pt idx="5">
                  <c:v>0.13</c:v>
                </c:pt>
                <c:pt idx="6">
                  <c:v>#N/A</c:v>
                </c:pt>
                <c:pt idx="7">
                  <c:v>0.13</c:v>
                </c:pt>
                <c:pt idx="8">
                  <c:v>#N/A</c:v>
                </c:pt>
                <c:pt idx="9">
                  <c:v>1.5</c:v>
                </c:pt>
              </c:numCache>
            </c:numRef>
          </c:val>
          <c:extLst>
            <c:ext xmlns:c16="http://schemas.microsoft.com/office/drawing/2014/chart" uri="{C3380CC4-5D6E-409C-BE32-E72D297353CC}">
              <c16:uniqueId val="{00000008-3B98-423B-8C50-9F77E584A64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3.15</c:v>
                </c:pt>
                <c:pt idx="2">
                  <c:v>#N/A</c:v>
                </c:pt>
                <c:pt idx="3">
                  <c:v>2.83</c:v>
                </c:pt>
                <c:pt idx="4">
                  <c:v>#N/A</c:v>
                </c:pt>
                <c:pt idx="5">
                  <c:v>3.05</c:v>
                </c:pt>
                <c:pt idx="6">
                  <c:v>#N/A</c:v>
                </c:pt>
                <c:pt idx="7">
                  <c:v>2.69</c:v>
                </c:pt>
                <c:pt idx="8">
                  <c:v>#N/A</c:v>
                </c:pt>
                <c:pt idx="9">
                  <c:v>4.3899999999999997</c:v>
                </c:pt>
              </c:numCache>
            </c:numRef>
          </c:val>
          <c:extLst>
            <c:ext xmlns:c16="http://schemas.microsoft.com/office/drawing/2014/chart" uri="{C3380CC4-5D6E-409C-BE32-E72D297353CC}">
              <c16:uniqueId val="{00000009-3B98-423B-8C50-9F77E584A6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284</c:v>
                </c:pt>
                <c:pt idx="5">
                  <c:v>293</c:v>
                </c:pt>
                <c:pt idx="8">
                  <c:v>290</c:v>
                </c:pt>
                <c:pt idx="11">
                  <c:v>286</c:v>
                </c:pt>
                <c:pt idx="14">
                  <c:v>265</c:v>
                </c:pt>
              </c:numCache>
            </c:numRef>
          </c:val>
          <c:extLst>
            <c:ext xmlns:c16="http://schemas.microsoft.com/office/drawing/2014/chart" uri="{C3380CC4-5D6E-409C-BE32-E72D297353CC}">
              <c16:uniqueId val="{00000000-D307-4A80-B561-4E4DCA70A46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D307-4A80-B561-4E4DCA70A46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07-4A80-B561-4E4DCA70A46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19</c:v>
                </c:pt>
                <c:pt idx="3">
                  <c:v>16</c:v>
                </c:pt>
                <c:pt idx="6">
                  <c:v>15</c:v>
                </c:pt>
                <c:pt idx="9">
                  <c:v>14</c:v>
                </c:pt>
                <c:pt idx="12">
                  <c:v>14</c:v>
                </c:pt>
              </c:numCache>
            </c:numRef>
          </c:val>
          <c:extLst>
            <c:ext xmlns:c16="http://schemas.microsoft.com/office/drawing/2014/chart" uri="{C3380CC4-5D6E-409C-BE32-E72D297353CC}">
              <c16:uniqueId val="{00000003-D307-4A80-B561-4E4DCA70A46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57</c:v>
                </c:pt>
                <c:pt idx="3">
                  <c:v>57</c:v>
                </c:pt>
                <c:pt idx="6">
                  <c:v>59</c:v>
                </c:pt>
                <c:pt idx="9">
                  <c:v>61</c:v>
                </c:pt>
                <c:pt idx="12">
                  <c:v>69</c:v>
                </c:pt>
              </c:numCache>
            </c:numRef>
          </c:val>
          <c:extLst>
            <c:ext xmlns:c16="http://schemas.microsoft.com/office/drawing/2014/chart" uri="{C3380CC4-5D6E-409C-BE32-E72D297353CC}">
              <c16:uniqueId val="{00000004-D307-4A80-B561-4E4DCA70A46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07-4A80-B561-4E4DCA70A46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07-4A80-B561-4E4DCA70A46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326</c:v>
                </c:pt>
                <c:pt idx="3">
                  <c:v>338</c:v>
                </c:pt>
                <c:pt idx="6">
                  <c:v>310</c:v>
                </c:pt>
                <c:pt idx="9">
                  <c:v>311</c:v>
                </c:pt>
                <c:pt idx="12">
                  <c:v>317</c:v>
                </c:pt>
              </c:numCache>
            </c:numRef>
          </c:val>
          <c:extLst>
            <c:ext xmlns:c16="http://schemas.microsoft.com/office/drawing/2014/chart" uri="{C3380CC4-5D6E-409C-BE32-E72D297353CC}">
              <c16:uniqueId val="{00000007-D307-4A80-B561-4E4DCA70A4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118</c:v>
                </c:pt>
                <c:pt idx="2">
                  <c:v>#N/A</c:v>
                </c:pt>
                <c:pt idx="3">
                  <c:v>#N/A</c:v>
                </c:pt>
                <c:pt idx="4">
                  <c:v>118</c:v>
                </c:pt>
                <c:pt idx="5">
                  <c:v>#N/A</c:v>
                </c:pt>
                <c:pt idx="6">
                  <c:v>#N/A</c:v>
                </c:pt>
                <c:pt idx="7">
                  <c:v>94</c:v>
                </c:pt>
                <c:pt idx="8">
                  <c:v>#N/A</c:v>
                </c:pt>
                <c:pt idx="9">
                  <c:v>#N/A</c:v>
                </c:pt>
                <c:pt idx="10">
                  <c:v>101</c:v>
                </c:pt>
                <c:pt idx="11">
                  <c:v>#N/A</c:v>
                </c:pt>
                <c:pt idx="12">
                  <c:v>#N/A</c:v>
                </c:pt>
                <c:pt idx="13">
                  <c:v>135</c:v>
                </c:pt>
                <c:pt idx="14">
                  <c:v>#N/A</c:v>
                </c:pt>
              </c:numCache>
            </c:numRef>
          </c:val>
          <c:smooth val="0"/>
          <c:extLst>
            <c:ext xmlns:c16="http://schemas.microsoft.com/office/drawing/2014/chart" uri="{C3380CC4-5D6E-409C-BE32-E72D297353CC}">
              <c16:uniqueId val="{00000008-D307-4A80-B561-4E4DCA70A4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2536</c:v>
                </c:pt>
                <c:pt idx="5">
                  <c:v>2399</c:v>
                </c:pt>
                <c:pt idx="8">
                  <c:v>2490</c:v>
                </c:pt>
                <c:pt idx="11">
                  <c:v>2331</c:v>
                </c:pt>
                <c:pt idx="14">
                  <c:v>2181</c:v>
                </c:pt>
              </c:numCache>
            </c:numRef>
          </c:val>
          <c:extLst>
            <c:ext xmlns:c16="http://schemas.microsoft.com/office/drawing/2014/chart" uri="{C3380CC4-5D6E-409C-BE32-E72D297353CC}">
              <c16:uniqueId val="{00000000-30DC-475E-9E54-137B4C8BC36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133</c:v>
                </c:pt>
                <c:pt idx="8">
                  <c:v>0</c:v>
                </c:pt>
                <c:pt idx="11">
                  <c:v>0</c:v>
                </c:pt>
                <c:pt idx="14">
                  <c:v>0</c:v>
                </c:pt>
              </c:numCache>
            </c:numRef>
          </c:val>
          <c:extLst>
            <c:ext xmlns:c16="http://schemas.microsoft.com/office/drawing/2014/chart" uri="{C3380CC4-5D6E-409C-BE32-E72D297353CC}">
              <c16:uniqueId val="{00000001-30DC-475E-9E54-137B4C8BC36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955</c:v>
                </c:pt>
                <c:pt idx="5">
                  <c:v>798</c:v>
                </c:pt>
                <c:pt idx="8">
                  <c:v>883</c:v>
                </c:pt>
                <c:pt idx="11">
                  <c:v>814</c:v>
                </c:pt>
                <c:pt idx="14">
                  <c:v>813</c:v>
                </c:pt>
              </c:numCache>
            </c:numRef>
          </c:val>
          <c:extLst>
            <c:ext xmlns:c16="http://schemas.microsoft.com/office/drawing/2014/chart" uri="{C3380CC4-5D6E-409C-BE32-E72D297353CC}">
              <c16:uniqueId val="{00000002-30DC-475E-9E54-137B4C8BC36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DC-475E-9E54-137B4C8BC36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DC-475E-9E54-137B4C8BC36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DC-475E-9E54-137B4C8BC36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438</c:v>
                </c:pt>
                <c:pt idx="3">
                  <c:v>470</c:v>
                </c:pt>
                <c:pt idx="6">
                  <c:v>454</c:v>
                </c:pt>
                <c:pt idx="9">
                  <c:v>455</c:v>
                </c:pt>
                <c:pt idx="12">
                  <c:v>445</c:v>
                </c:pt>
              </c:numCache>
            </c:numRef>
          </c:val>
          <c:extLst>
            <c:ext xmlns:c16="http://schemas.microsoft.com/office/drawing/2014/chart" uri="{C3380CC4-5D6E-409C-BE32-E72D297353CC}">
              <c16:uniqueId val="{00000006-30DC-475E-9E54-137B4C8BC36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90</c:v>
                </c:pt>
                <c:pt idx="3">
                  <c:v>72</c:v>
                </c:pt>
                <c:pt idx="6">
                  <c:v>55</c:v>
                </c:pt>
                <c:pt idx="9">
                  <c:v>38</c:v>
                </c:pt>
                <c:pt idx="12">
                  <c:v>22</c:v>
                </c:pt>
              </c:numCache>
            </c:numRef>
          </c:val>
          <c:extLst>
            <c:ext xmlns:c16="http://schemas.microsoft.com/office/drawing/2014/chart" uri="{C3380CC4-5D6E-409C-BE32-E72D297353CC}">
              <c16:uniqueId val="{00000007-30DC-475E-9E54-137B4C8BC36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520</c:v>
                </c:pt>
                <c:pt idx="3">
                  <c:v>534</c:v>
                </c:pt>
                <c:pt idx="6">
                  <c:v>513</c:v>
                </c:pt>
                <c:pt idx="9">
                  <c:v>484</c:v>
                </c:pt>
                <c:pt idx="12">
                  <c:v>451</c:v>
                </c:pt>
              </c:numCache>
            </c:numRef>
          </c:val>
          <c:extLst>
            <c:ext xmlns:c16="http://schemas.microsoft.com/office/drawing/2014/chart" uri="{C3380CC4-5D6E-409C-BE32-E72D297353CC}">
              <c16:uniqueId val="{00000008-30DC-475E-9E54-137B4C8BC36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0DC-475E-9E54-137B4C8BC36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2997</c:v>
                </c:pt>
                <c:pt idx="3">
                  <c:v>2973</c:v>
                </c:pt>
                <c:pt idx="6">
                  <c:v>3000</c:v>
                </c:pt>
                <c:pt idx="9">
                  <c:v>2829</c:v>
                </c:pt>
                <c:pt idx="12">
                  <c:v>2639</c:v>
                </c:pt>
              </c:numCache>
            </c:numRef>
          </c:val>
          <c:extLst>
            <c:ext xmlns:c16="http://schemas.microsoft.com/office/drawing/2014/chart" uri="{C3380CC4-5D6E-409C-BE32-E72D297353CC}">
              <c16:uniqueId val="{0000000A-30DC-475E-9E54-137B4C8BC3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553</c:v>
                </c:pt>
                <c:pt idx="2">
                  <c:v>#N/A</c:v>
                </c:pt>
                <c:pt idx="3">
                  <c:v>#N/A</c:v>
                </c:pt>
                <c:pt idx="4">
                  <c:v>719</c:v>
                </c:pt>
                <c:pt idx="5">
                  <c:v>#N/A</c:v>
                </c:pt>
                <c:pt idx="6">
                  <c:v>#N/A</c:v>
                </c:pt>
                <c:pt idx="7">
                  <c:v>649</c:v>
                </c:pt>
                <c:pt idx="8">
                  <c:v>#N/A</c:v>
                </c:pt>
                <c:pt idx="9">
                  <c:v>#N/A</c:v>
                </c:pt>
                <c:pt idx="10">
                  <c:v>661</c:v>
                </c:pt>
                <c:pt idx="11">
                  <c:v>#N/A</c:v>
                </c:pt>
                <c:pt idx="12">
                  <c:v>#N/A</c:v>
                </c:pt>
                <c:pt idx="13">
                  <c:v>562</c:v>
                </c:pt>
                <c:pt idx="14">
                  <c:v>#N/A</c:v>
                </c:pt>
              </c:numCache>
            </c:numRef>
          </c:val>
          <c:smooth val="0"/>
          <c:extLst>
            <c:ext xmlns:c16="http://schemas.microsoft.com/office/drawing/2014/chart" uri="{C3380CC4-5D6E-409C-BE32-E72D297353CC}">
              <c16:uniqueId val="{0000000B-30DC-475E-9E54-137B4C8BC3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312</c:v>
                </c:pt>
                <c:pt idx="1">
                  <c:v>297</c:v>
                </c:pt>
                <c:pt idx="2">
                  <c:v>224</c:v>
                </c:pt>
              </c:numCache>
            </c:numRef>
          </c:val>
          <c:extLst>
            <c:ext xmlns:c16="http://schemas.microsoft.com/office/drawing/2014/chart" uri="{C3380CC4-5D6E-409C-BE32-E72D297353CC}">
              <c16:uniqueId val="{00000000-885D-455E-B8CA-C1AE790A0B7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208</c:v>
                </c:pt>
                <c:pt idx="1">
                  <c:v>208</c:v>
                </c:pt>
                <c:pt idx="2">
                  <c:v>208</c:v>
                </c:pt>
              </c:numCache>
            </c:numRef>
          </c:val>
          <c:extLst>
            <c:ext xmlns:c16="http://schemas.microsoft.com/office/drawing/2014/chart" uri="{C3380CC4-5D6E-409C-BE32-E72D297353CC}">
              <c16:uniqueId val="{00000001-885D-455E-B8CA-C1AE790A0B7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363</c:v>
                </c:pt>
                <c:pt idx="1">
                  <c:v>311</c:v>
                </c:pt>
                <c:pt idx="2">
                  <c:v>380</c:v>
                </c:pt>
              </c:numCache>
            </c:numRef>
          </c:val>
          <c:extLst>
            <c:ext xmlns:c16="http://schemas.microsoft.com/office/drawing/2014/chart" uri="{C3380CC4-5D6E-409C-BE32-E72D297353CC}">
              <c16:uniqueId val="{00000002-885D-455E-B8CA-C1AE790A0B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500074116938182E-2"/>
                  <c:y val="-7.8029648275301053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{0CF92A68-87A2-45FD-A3EF-D8D3254CF614}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26E-4CCB-AA44-6E8532821D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{A8A09C43-C2E1-41A0-9CE8-561F176D6378}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6E-4CCB-AA44-6E8532821D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{84D5DEAC-CD2B-43F7-AC76-AAFF8A72C735}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6E-4CCB-AA44-6E8532821D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{757E098B-C21F-411B-81F2-8D57180A5227}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6E-4CCB-AA44-6E8532821D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{AF4F480F-AE23-4684-8CC2-8A996B9630C1}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6E-4CCB-AA44-6E8532821D7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{4E5ED86E-5EFB-4231-ACDD-1741D57B62EE}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26E-4CCB-AA44-6E8532821D75}"/>
                </c:ext>
              </c:extLst>
            </c:dLbl>
            <c:dLbl>
              <c:idx val="16"/>
              <c:layout>
                <c:manualLayout>
                  <c:x val="-3.553142718353014E-2"/>
                  <c:y val="-5.144843593642931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{7E902528-621F-4035-A12F-47A22548E1DA}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26E-4CCB-AA44-6E8532821D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{FA8C7696-AC96-4969-8B3F-6704A6F3AE87}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26E-4CCB-AA44-6E8532821D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{3E69FB9C-75F5-4B96-A912-B7AB01D67EEC}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26E-4CCB-AA44-6E8532821D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71.2</c:v>
                </c:pt>
                <c:pt idx="8">
                  <c:v>69.3</c:v>
                </c:pt>
                <c:pt idx="16">
                  <c:v>71.900000000000006</c:v>
                </c:pt>
                <c:pt idx="24">
                  <c:v>62.5</c:v>
                </c:pt>
                <c:pt idx="32">
                  <c:v>61.2</c:v>
                </c:pt>
              </c:numCache>
            </c:numRef>
          </c:xVal>
          <c:yVal>
            <c:numRef>
              <c:f>公会計指標分析・財政指標組合せ分析表!$BP$51:$DC$51</c:f>
              <c:numCache>
                <c:formatCode>#,##0.0;"▲ "#,##0.0</c:formatCode>
                <c:ptCount val="40"/>
                <c:pt idx="0">
                  <c:v>41.1</c:v>
                </c:pt>
                <c:pt idx="8">
                  <c:v>52</c:v>
                </c:pt>
                <c:pt idx="16">
                  <c:v>42.4</c:v>
                </c:pt>
                <c:pt idx="24">
                  <c:v>44</c:v>
                </c:pt>
                <c:pt idx="32">
                  <c:v>36.4</c:v>
                </c:pt>
              </c:numCache>
            </c:numRef>
          </c:yVal>
          <c:smooth val="0"/>
          <c:extLst>
            <c:ext xmlns:c16="http://schemas.microsoft.com/office/drawing/2014/chart" uri="{C3380CC4-5D6E-409C-BE32-E72D297353CC}">
              <c16:uniqueId val="{00000009-226E-4CCB-AA44-6E8532821D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648E-2"/>
                  <c:y val="-4.511431505635206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{8CD960C6-644F-446A-A628-7A40B165FFE4}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26E-4CCB-AA44-6E8532821D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{F4E35C31-676B-4550-90D5-DE857C39E749}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6E-4CCB-AA44-6E8532821D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{D30385B1-9C94-4E6A-9157-FCCD2D626EA8}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6E-4CCB-AA44-6E8532821D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{AEDDFFDA-D51D-469B-9E6E-7452B2524FF0}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6E-4CCB-AA44-6E8532821D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{B38F13F2-7B13-49B3-A14E-4D8B0146F144}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6E-4CCB-AA44-6E8532821D75}"/>
                </c:ext>
              </c:extLst>
            </c:dLbl>
            <c:dLbl>
              <c:idx val="8"/>
              <c:layout>
                <c:manualLayout>
                  <c:x val="-3.9433705820698751E-2"/>
                  <c:y val="-0.1038350364875344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{B515A57A-485B-4D89-930F-7D488C3FBD80}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26E-4CCB-AA44-6E8532821D75}"/>
                </c:ext>
              </c:extLst>
            </c:dLbl>
            <c:dLbl>
              <c:idx val="16"/>
              <c:layout>
                <c:manualLayout>
                  <c:x val="-3.2402352754106793E-2"/>
                  <c:y val="-8.43637691553783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{8F1E9896-F5FC-48F8-8446-204FFAEF7F67}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26E-4CCB-AA44-6E8532821D75}"/>
                </c:ext>
              </c:extLst>
            </c:dLbl>
            <c:dLbl>
              <c:idx val="24"/>
              <c:layout>
                <c:manualLayout>
                  <c:x val="-3.2015750650234161E-2"/>
                  <c:y val="-2.556631786551740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{A5F3E0C6-7D1D-4F66-B581-BAF647E41B1A}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26E-4CCB-AA44-6E8532821D75}"/>
                </c:ext>
              </c:extLst>
            </c:dLbl>
            <c:dLbl>
              <c:idx val="32"/>
              <c:layout>
                <c:manualLayout>
                  <c:x val="-3.2015750650234161E-2"/>
                  <c:y val="-6.481577196454370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{AE8795C0-5E63-4CCC-8688-0E51A5B76F12}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26E-4CCB-AA44-6E8532821D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6E-4CCB-AA44-6E8532821D75}"/>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{0112FC3B-F193-4298-9B5F-E3B4185835D2}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0D8-42CE-93F6-062B447B59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{81B0CA48-DA12-4937-8CE8-4DCEC7448EEA}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D8-42CE-93F6-062B447B59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{10F30782-7409-4C3A-9CB6-63267374FC17}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D8-42CE-93F6-062B447B59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{E56C5CB4-2F74-4CC4-AB98-F939D2F84068}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D8-42CE-93F6-062B447B59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{E2A3BE64-A253-4C4D-9758-EDE79C2AFBBB}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D8-42CE-93F6-062B447B594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{384D134B-47A5-45C9-9FBE-157B24B4981B}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0D8-42CE-93F6-062B447B594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{BB2CC729-9970-42FE-A188-B9E42376B6B4}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0D8-42CE-93F6-062B447B594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{402809E0-CFCA-4F89-B211-371C68E04B62}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0D8-42CE-93F6-062B447B594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{111977C7-3582-4AFE-B736-FB66672CE0C1}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0D8-42CE-93F6-062B447B59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8.6</c:v>
                </c:pt>
                <c:pt idx="16">
                  <c:v>7.8</c:v>
                </c:pt>
                <c:pt idx="24">
                  <c:v>7.1</c:v>
                </c:pt>
                <c:pt idx="32">
                  <c:v>7.2</c:v>
                </c:pt>
              </c:numCache>
            </c:numRef>
          </c:xVal>
          <c:yVal>
            <c:numRef>
              <c:f>公会計指標分析・財政指標組合せ分析表!$BP$73:$DC$73</c:f>
              <c:numCache>
                <c:formatCode>#,##0.0;"▲ "#,##0.0</c:formatCode>
                <c:ptCount val="40"/>
                <c:pt idx="0">
                  <c:v>41.1</c:v>
                </c:pt>
                <c:pt idx="8">
                  <c:v>52</c:v>
                </c:pt>
                <c:pt idx="16">
                  <c:v>42.4</c:v>
                </c:pt>
                <c:pt idx="24">
                  <c:v>44</c:v>
                </c:pt>
                <c:pt idx="32">
                  <c:v>36.4</c:v>
                </c:pt>
              </c:numCache>
            </c:numRef>
          </c:yVal>
          <c:smooth val="0"/>
          <c:extLst>
            <c:ext xmlns:c16="http://schemas.microsoft.com/office/drawing/2014/chart" uri="{C3380CC4-5D6E-409C-BE32-E72D297353CC}">
              <c16:uniqueId val="{00000009-10D8-42CE-93F6-062B447B59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{2254580B-48F7-4C80-9103-00220FE09BBC}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0D8-42CE-93F6-062B447B59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{3CBBCBBF-DBB8-4F2E-ACA1-8BEF7C3CF1EE}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D8-42CE-93F6-062B447B59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{BAEBD77A-0F26-4447-A3D9-0BD14126FA4C}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D8-42CE-93F6-062B447B59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{983AD213-3F83-4332-9F9A-A9A90CA89176}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D8-42CE-93F6-062B447B59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{74AE34EE-42CA-4AF0-B3E4-70BC79E63FD1}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D8-42CE-93F6-062B447B594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{B0C2CFC6-7C3B-4DCF-9160-BD5CC676716D}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0D8-42CE-93F6-062B447B594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{0CD50172-F702-46AB-B4B0-11E67E5585A0}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0D8-42CE-93F6-062B447B594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{81F73786-F705-442E-9498-52012735C456}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0D8-42CE-93F6-062B447B594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{B9A5B8E4-0580-4175-8095-D981CED9B6A7}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0D8-42CE-93F6-062B447B59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0D8-42CE-93F6-062B447B5946}"/>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2D13F84-5703-4440-9241-D0681FD3F65D}"/>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CF2A0FC-873F-4230-BDC8-A698E1A50A94}"/>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6D1F22E9-E27C-4DD2-BD69-F11A49B8AB2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51720644-7B41-4DCA-8CD8-494358B0F75B}"/>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A5521FB-AE4E-4A17-A25D-F5DF6898765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北海道占冠村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24254EE-13C3-47CB-ACBC-3FF0382AB5B4}"/>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220A7B0D-E4C1-4145-8719-AB219FA9F0A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E64FAE6C-8E08-4B83-BC7E-B435C8830DDB}"/>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C94C00DB-18B7-4931-8288-824EA5BA1BFE}"/>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79F3417A-6BB4-47DC-AC92-D88AAE3B36E3}"/>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3DE15897-9AC8-49A8-B0FA-2B7C4F0CDD2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FE9DABAD-B1A9-4367-B872-5DF5620D34AB}"/>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DD37DA6-83BE-4928-801B-5C85A3A73467}"/>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5AB1DBB-C27D-4D9F-8174-81431FFC4352}"/>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81E777-CAF5-4DE3-AE3F-06AB51BD8EF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8EFBCFE-7A65-495E-B667-7B58DFF14C4F}"/>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80692A8B-D37E-42DC-A008-5BAACB2AC0D5}"/>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4120051-AF55-4A1A-938A-5D0832D71356}"/>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A3F8B52-AFA7-4D3A-8E2C-C5F0FA293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06F1B37-C383-482F-8601-2254E1E1BA99}"/>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135B4FDB-3A6C-4FC5-83D0-ACBD41D38FC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の保育所の建替に係る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償還が開始されたことから増加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の最終処分場の嵩上げ等の起債償還が始まることから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、償還額の増加が見込まれる。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今後においては、健全化判断比率の基準を元に、交付税措置のない起債の制限や財政状況により事業の先送りによる起債発行の抑制を検討し負担軽減に努める。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7A65F927-A45D-419E-8843-6AF13F43C0EC}"/>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5741B1BC-7EDB-49B0-AC62-EC40767951EA}"/>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F29F2CEF-EAD1-40B2-8C19-8F593E439D5E}"/>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61ADE48A-C893-4392-8F8E-78B50C715F88}"/>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満期一括償還地方債の償還の財源に係るものについては該当はない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E13172C-939E-4254-A8FA-36F572DEF6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9D09FBB-6C36-4C62-A832-9AE05A45A7FA}"/>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5157C81B-7186-4465-912B-4CF0A40AA14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D87BE644-520B-4293-A05B-AA2686EC3D06}"/>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8E1DABEB-D82F-4178-B871-26BA7EAA213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606DAA8-30F1-4B23-AF81-8FBB96FFE1F8}"/>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186E30A-7B3B-4069-9EB1-0953DA41643C}"/>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CEAEB073-BEB3-411A-BE6A-68193C75085B}"/>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D6DE82A8-B793-4C45-9860-D03955A0F6D6}"/>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C3A3CA6F-A51E-4CB9-A4D2-955C1930D4DA}"/>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775CC77F-BA2B-479C-8899-FE7B939A6154}"/>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7C940B34-5BF9-4EE5-831C-153BDC73AA6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B0D9188-1E42-46E3-B8F1-B859C27F07B8}"/>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B01BE477-7FBC-4F71-A869-4227DFCAF7D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BFCEC43F-4070-40A8-AB4D-068A549D9B1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66A6B75-38AB-46B5-88EA-A4DC08130A9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52CDB856-91CA-425A-8298-F5AE42F687CF}"/>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B3F4A33-5A7B-4420-94E8-97F73A5F7A75}"/>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16883237-01F4-4695-A263-122816531894}"/>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北海道占冠村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3271852C-5282-4CEE-82EC-59CF745FEC7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F1F2CFF-E691-46D9-986F-2FBCC97A4E78}"/>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CF7A7E25-C81C-49E7-A807-FC6A5B047701}"/>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の保育所の建替及び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の最終処分場の埋め立て地の嵩上げ等により地方債残高は一時増加したが、償還終了したものもあり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今後は、緊急性・住民ニーズを的確に把握した事業を選択して実施し、新規地方債の発行を抑制するなど、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比率の上昇を抑えるよう努める。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48F9472-9BEC-4403-B519-A8C52D7620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707BE67-5F2B-442F-A8D7-A49E930BF67C}"/>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C50D923-5FAE-4F15-B7F2-72E89EBDB5B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8A6A6CB7-865D-4B29-96DC-65230C2B789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43457BB-13F1-4B12-AAA0-6249C946A69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E7B09A25-242B-4EFD-BE64-FFBC76ED3B48}"/>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F2BC74F-2787-4473-8934-1A51E3F4A8B2}"/>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北海道占冠村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DED8989-BF8C-4D0E-A359-3B0F22EF990E}"/>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C717C729-19E3-4DA7-9099-E2946DAAD6F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DE7B72C-0714-4FB9-B016-D0139406F199}"/>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6D51BE4-053C-4D5B-85FB-D0EA5B7F8E04}"/>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ＪＲ根室本線廃線に伴う寄附金による占冠村地域振興基金を創設し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・企業版ふるさと納税に係る寄附金による占冠村ふるさと納税・地方創生基金を創設し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ふるさと納税に係る寄附金の増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り各基金へ積立した。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財源不足により、財政調整基金を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姉妹都市提携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周年記念事業の実施のため国際交流基金を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こと等により、基金全体として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人件費や物価の高騰により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公共施設の維持修繕、社会福祉費の増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により、基金の取り崩しが見込まれる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。経常経費を圧縮し基金の積立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1BCA1A2-C77A-4771-96A6-EE2C4DCBA415}"/>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784A745-4FC4-47F0-BB17-B3C086B6F15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2514146-D558-484F-986A-03492DE674B5}"/>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・占冠村地域振興基金：</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住民生活の利便性向上及び快適な生活環境の形成等に資するため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・福祉基金：在宅福祉の普及及び向上、健康及び生きがいづくりの推進、老人福祉施設の整備、その他の福祉の推進を図るための基金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・環境保全と観光振興基金：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大自然の恵みの保全と活用の推進、観光施設の環境整備や情報発信のための基金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・国際交流基金：村民による国際親善交流の発展に寄与するための基金</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・占冠村地域振興基金：ＪＲ根室本線廃線に伴う寄附金により基金創設（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環境保全と観光振興基金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環境保全と観光振興の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ためにふるさと寄附金から積立（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・国際交流基金：姉妹都市提携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周年記念事業に充当（△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小規模多機能型居宅介護施設の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運営委託に充当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・福祉基金については、小規模多機能型居宅介護施設の運営費などの財源不足がある場合には、取崩を行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福祉基金・環境保全と観光振興基金等については、ふるさと納税寄附金により積立を行う。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特定目的基金については、その目的達成のため今後も取崩を行う予定ではあるが、適正な基金管理に基づいて基金残高の維持に努める。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88386C5-0492-413C-B9C0-A510F8411B88}"/>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5C3B24F-B0C6-432E-89B7-6DE92144E4F9}"/>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79729A0B-9AAA-44E4-8733-3AE9F209F733}"/>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施設維持にかかる燃料費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光熱費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等、物価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高騰により物件費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の支出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・財源不足が発生しているため、歳出削減を行い取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額の減少に努める。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4B0D6C17-AEB0-4382-9385-A03B626316BE}"/>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1570703-B656-4DF9-8E06-4A422E7052FF}"/>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E5F402E-A158-4D64-ACB9-64D61FC681CD}"/>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利子の積立による増加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・今後も見込まれる公共施設維持等のため一定の積立が必要となる。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7BE5C6C-1BCA-4F3A-8387-C3265C4AADE1}"/>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
1,053
571.41
2,890,065
2,805,270
84,349
1,809,309
2,638,785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昨年より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％減少し、類似団体平均と同程度の水準であるが、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今後公共施設等総合管理計画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及び個別施設計画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と連動しながら計画的な更新をする必要があります。</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120922</xdr:rowOff>
    </xdr:from>
    <xdr:to>
      <xdr:col>23</xdr:col>
      <xdr:colOff>136525</xdr:colOff>
      <xdr:row>30</xdr:row>
      <xdr:rowOff>51072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143799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71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161018</xdr:rowOff>
    </xdr:from>
    <xdr:to>
      <xdr:col>19</xdr:col>
      <xdr:colOff>187325</xdr:colOff>
      <xdr:row>30</xdr:row>
      <xdr:rowOff>91168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272</xdr:rowOff>
    </xdr:from>
    <xdr:to>
      <xdr:col>23</xdr:col>
      <xdr:colOff>85725</xdr:colOff>
      <xdr:row>30</xdr:row>
      <xdr:rowOff>40368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4051300" y="5915297"/>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108041</xdr:rowOff>
    </xdr:from>
    <xdr:to>
      <xdr:col>15</xdr:col>
      <xdr:colOff>187325</xdr:colOff>
      <xdr:row>32</xdr:row>
      <xdr:rowOff>38191</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40368</xdr:rowOff>
    </xdr:from>
    <xdr:to>
      <xdr:col>19</xdr:col>
      <xdr:colOff>136525</xdr:colOff>
      <xdr:row>31</xdr:row>
      <xdr:rowOff>158841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3289300" y="5955393"/>
          <a:ext cx="762000" cy="28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78649</xdr:rowOff>
    </xdr:from>
    <xdr:to>
      <xdr:col>15</xdr:col>
      <xdr:colOff>136525</xdr:colOff>
      <xdr:row>31</xdr:row>
      <xdr:rowOff>158841</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6165124"/>
          <a:ext cx="762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86451</xdr:rowOff>
    </xdr:from>
    <xdr:to>
      <xdr:col>7</xdr:col>
      <xdr:colOff>187325</xdr:colOff>
      <xdr:row>32</xdr:row>
      <xdr:rowOff>16601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78649</xdr:rowOff>
    </xdr:from>
    <xdr:to>
      <xdr:col>11</xdr:col>
      <xdr:colOff>136525</xdr:colOff>
      <xdr:row>31</xdr:row>
      <xdr:rowOff>137251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765300" y="616512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82295</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29318</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7728</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年度以降、類似団体の平均値を上回った数値となっており、令和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年度からは改善してきているものの引き続き、類似団体を上回っている。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今後は、公共施設等総合管理計画及び個別施設計画に基づいた施設の統廃合等が必要になることから、将来負担を見据えつつ、計画的に取り組んでいきます。</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116621</xdr:rowOff>
    </xdr:from>
    <xdr:to>
      <xdr:col>76</xdr:col>
      <xdr:colOff>73025</xdr:colOff>
      <xdr:row>30</xdr:row>
      <xdr:rowOff>46771</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8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95048</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83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75000</xdr:rowOff>
    </xdr:from>
    <xdr:to>
      <xdr:col>72</xdr:col>
      <xdr:colOff>123825</xdr:colOff>
      <xdr:row>30</xdr:row>
      <xdr:rowOff>5150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8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125800</xdr:rowOff>
    </xdr:from>
    <xdr:to>
      <xdr:col>76</xdr:col>
      <xdr:colOff>22225</xdr:colOff>
      <xdr:row>29</xdr:row>
      <xdr:rowOff>167421</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4084300" y="5869375"/>
          <a:ext cx="711200" cy="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5313</xdr:rowOff>
    </xdr:from>
    <xdr:to>
      <xdr:col>68</xdr:col>
      <xdr:colOff>123825</xdr:colOff>
      <xdr:row>29</xdr:row>
      <xdr:rowOff>106913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7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56113</xdr:rowOff>
    </xdr:from>
    <xdr:to>
      <xdr:col>72</xdr:col>
      <xdr:colOff>73025</xdr:colOff>
      <xdr:row>29</xdr:row>
      <xdr:rowOff>125800</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5799688"/>
          <a:ext cx="762000" cy="6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141281</xdr:rowOff>
    </xdr:from>
    <xdr:to>
      <xdr:col>64</xdr:col>
      <xdr:colOff>123825</xdr:colOff>
      <xdr:row>31</xdr:row>
      <xdr:rowOff>71431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0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56113</xdr:rowOff>
    </xdr:from>
    <xdr:to>
      <xdr:col>68</xdr:col>
      <xdr:colOff>73025</xdr:colOff>
      <xdr:row>31</xdr:row>
      <xdr:rowOff>20631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799688"/>
          <a:ext cx="762000" cy="30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17088</xdr:rowOff>
    </xdr:from>
    <xdr:to>
      <xdr:col>60</xdr:col>
      <xdr:colOff>123825</xdr:colOff>
      <xdr:row>31</xdr:row>
      <xdr:rowOff>118688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10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20631</xdr:rowOff>
    </xdr:from>
    <xdr:to>
      <xdr:col>64</xdr:col>
      <xdr:colOff>73025</xdr:colOff>
      <xdr:row>31</xdr:row>
      <xdr:rowOff>67888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6107106"/>
          <a:ext cx="762000" cy="4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167727</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91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98040</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84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62558</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14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109815</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19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
1,053
571.41
2,890,065
2,805,270
84,349
1,809,309
2,638,785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141622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80645</xdr:rowOff>
    </xdr:from>
    <xdr:to>
      <xdr:col>20</xdr:col>
      <xdr:colOff>38100</xdr:colOff>
      <xdr:row>37</xdr:row>
      <xdr:rowOff>10795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131445</xdr:rowOff>
    </xdr:from>
    <xdr:to>
      <xdr:col>24</xdr:col>
      <xdr:colOff>63500</xdr:colOff>
      <xdr:row>36</xdr:row>
      <xdr:rowOff>169545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3036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42545</xdr:rowOff>
    </xdr:from>
    <xdr:to>
      <xdr:col>15</xdr:col>
      <xdr:colOff>101600</xdr:colOff>
      <xdr:row>36</xdr:row>
      <xdr:rowOff>144145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93345</xdr:rowOff>
    </xdr:from>
    <xdr:to>
      <xdr:col>19</xdr:col>
      <xdr:colOff>177800</xdr:colOff>
      <xdr:row>36</xdr:row>
      <xdr:rowOff>131445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265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xdr:rowOff>
    </xdr:from>
    <xdr:to>
      <xdr:col>10</xdr:col>
      <xdr:colOff>165100</xdr:colOff>
      <xdr:row>36</xdr:row>
      <xdr:rowOff>106045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55245</xdr:rowOff>
    </xdr:from>
    <xdr:to>
      <xdr:col>15</xdr:col>
      <xdr:colOff>50800</xdr:colOff>
      <xdr:row>36</xdr:row>
      <xdr:rowOff>93345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227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34925</xdr:rowOff>
    </xdr:from>
    <xdr:to>
      <xdr:col>6</xdr:col>
      <xdr:colOff>38100</xdr:colOff>
      <xdr:row>35</xdr:row>
      <xdr:rowOff>136525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85725</xdr:rowOff>
    </xdr:from>
    <xdr:to>
      <xdr:col>10</xdr:col>
      <xdr:colOff>114300</xdr:colOff>
      <xdr:row>36</xdr:row>
      <xdr:rowOff>55245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08647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27322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160672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122572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81238</xdr:rowOff>
    </xdr:from>
    <xdr:to>
      <xdr:col>55</xdr:col>
      <xdr:colOff>50800</xdr:colOff>
      <xdr:row>41</xdr:row>
      <xdr:rowOff>11388</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104115</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7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56821</xdr:rowOff>
    </xdr:from>
    <xdr:to>
      <xdr:col>50</xdr:col>
      <xdr:colOff>165100</xdr:colOff>
      <xdr:row>40</xdr:row>
      <xdr:rowOff>158421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107621</xdr:rowOff>
    </xdr:from>
    <xdr:to>
      <xdr:col>55</xdr:col>
      <xdr:colOff>0</xdr:colOff>
      <xdr:row>40</xdr:row>
      <xdr:rowOff>132038</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9639300" y="6965621"/>
          <a:ext cx="838200" cy="2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30349</xdr:rowOff>
    </xdr:from>
    <xdr:to>
      <xdr:col>46</xdr:col>
      <xdr:colOff>38100</xdr:colOff>
      <xdr:row>40</xdr:row>
      <xdr:rowOff>131949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88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81149</xdr:rowOff>
    </xdr:from>
    <xdr:to>
      <xdr:col>50</xdr:col>
      <xdr:colOff>114300</xdr:colOff>
      <xdr:row>40</xdr:row>
      <xdr:rowOff>107621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8750300" y="6939149"/>
          <a:ext cx="8890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44975</xdr:rowOff>
    </xdr:from>
    <xdr:to>
      <xdr:col>41</xdr:col>
      <xdr:colOff>101600</xdr:colOff>
      <xdr:row>40</xdr:row>
      <xdr:rowOff>146575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0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81149</xdr:rowOff>
    </xdr:from>
    <xdr:to>
      <xdr:col>45</xdr:col>
      <xdr:colOff>177800</xdr:colOff>
      <xdr:row>40</xdr:row>
      <xdr:rowOff>95775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939149"/>
          <a:ext cx="889000" cy="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83595</xdr:rowOff>
    </xdr:from>
    <xdr:to>
      <xdr:col>36</xdr:col>
      <xdr:colOff>165100</xdr:colOff>
      <xdr:row>41</xdr:row>
      <xdr:rowOff>13745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95775</xdr:rowOff>
    </xdr:from>
    <xdr:to>
      <xdr:col>41</xdr:col>
      <xdr:colOff>50800</xdr:colOff>
      <xdr:row>40</xdr:row>
      <xdr:rowOff>134395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953775"/>
          <a:ext cx="889000" cy="3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3498</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69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148476</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66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163102</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67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30272</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7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1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0000000-0008-0000-0100-0000AA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100-0000AC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100-0000AE000000}"/>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100-0000BA000000}"/>
            </a:ext>
          </a:extLst>
        </xdr:cNvPr>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163830</xdr:rowOff>
    </xdr:from>
    <xdr:to>
      <xdr:col>20</xdr:col>
      <xdr:colOff>38100</xdr:colOff>
      <xdr:row>61</xdr:row>
      <xdr:rowOff>93980</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3746500" y="10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43180</xdr:rowOff>
    </xdr:from>
    <xdr:to>
      <xdr:col>24</xdr:col>
      <xdr:colOff>63500</xdr:colOff>
      <xdr:row>61</xdr:row>
      <xdr:rowOff>60960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3797300" y="1050163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144780</xdr:rowOff>
    </xdr:from>
    <xdr:to>
      <xdr:col>15</xdr:col>
      <xdr:colOff>101600</xdr:colOff>
      <xdr:row>61</xdr:row>
      <xdr:rowOff>74930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2857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24130</xdr:rowOff>
    </xdr:from>
    <xdr:to>
      <xdr:col>19</xdr:col>
      <xdr:colOff>177800</xdr:colOff>
      <xdr:row>61</xdr:row>
      <xdr:rowOff>43180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2908300" y="10482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124460</xdr:rowOff>
    </xdr:from>
    <xdr:to>
      <xdr:col>10</xdr:col>
      <xdr:colOff>165100</xdr:colOff>
      <xdr:row>61</xdr:row>
      <xdr:rowOff>54610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1968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61</xdr:row>
      <xdr:rowOff>24130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019300" y="104622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152400</xdr:rowOff>
    </xdr:from>
    <xdr:to>
      <xdr:col>6</xdr:col>
      <xdr:colOff>38100</xdr:colOff>
      <xdr:row>61</xdr:row>
      <xdr:rowOff>82550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0795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3810</xdr:rowOff>
    </xdr:from>
    <xdr:to>
      <xdr:col>10</xdr:col>
      <xdr:colOff>114300</xdr:colOff>
      <xdr:row>61</xdr:row>
      <xdr:rowOff>31750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1130300" y="104622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85107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4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66057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45737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73677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53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116635</xdr:rowOff>
    </xdr:from>
    <xdr:to>
      <xdr:col>55</xdr:col>
      <xdr:colOff>50800</xdr:colOff>
      <xdr:row>63</xdr:row>
      <xdr:rowOff>46785</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10426700" y="1074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139512</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10515600" y="105979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81069</xdr:rowOff>
    </xdr:from>
    <xdr:to>
      <xdr:col>50</xdr:col>
      <xdr:colOff>165100</xdr:colOff>
      <xdr:row>63</xdr:row>
      <xdr:rowOff>11219</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9588500" y="107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131869</xdr:rowOff>
    </xdr:from>
    <xdr:to>
      <xdr:col>55</xdr:col>
      <xdr:colOff>0</xdr:colOff>
      <xdr:row>62</xdr:row>
      <xdr:rowOff>167435</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a:off x="9639300" y="10761769"/>
          <a:ext cx="838200" cy="3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42507</xdr:rowOff>
    </xdr:from>
    <xdr:to>
      <xdr:col>46</xdr:col>
      <xdr:colOff>38100</xdr:colOff>
      <xdr:row>62</xdr:row>
      <xdr:rowOff>144107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8699500" y="1067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93307</xdr:rowOff>
    </xdr:from>
    <xdr:to>
      <xdr:col>50</xdr:col>
      <xdr:colOff>114300</xdr:colOff>
      <xdr:row>62</xdr:row>
      <xdr:rowOff>131869</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8750300" y="10723207"/>
          <a:ext cx="889000" cy="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63814</xdr:rowOff>
    </xdr:from>
    <xdr:to>
      <xdr:col>41</xdr:col>
      <xdr:colOff>101600</xdr:colOff>
      <xdr:row>62</xdr:row>
      <xdr:rowOff>165414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810500" y="106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93307</xdr:rowOff>
    </xdr:from>
    <xdr:to>
      <xdr:col>45</xdr:col>
      <xdr:colOff>177800</xdr:colOff>
      <xdr:row>62</xdr:row>
      <xdr:rowOff>114614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861300" y="10723207"/>
          <a:ext cx="889000" cy="2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120067</xdr:rowOff>
    </xdr:from>
    <xdr:to>
      <xdr:col>36</xdr:col>
      <xdr:colOff>165100</xdr:colOff>
      <xdr:row>63</xdr:row>
      <xdr:rowOff>50217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921500" y="1074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114614</xdr:rowOff>
    </xdr:from>
    <xdr:to>
      <xdr:col>41</xdr:col>
      <xdr:colOff>50800</xdr:colOff>
      <xdr:row>62</xdr:row>
      <xdr:rowOff>170867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972300" y="10744514"/>
          <a:ext cx="889000" cy="5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27746</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281505" y="10486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160634</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05205" y="104476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10491</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16205" y="10468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66744</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27205" y="10525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20320</xdr:rowOff>
    </xdr:from>
    <xdr:to>
      <xdr:col>24</xdr:col>
      <xdr:colOff>114300</xdr:colOff>
      <xdr:row>82</xdr:row>
      <xdr:rowOff>121920</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0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43197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393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xdr:rowOff>
    </xdr:from>
    <xdr:to>
      <xdr:col>20</xdr:col>
      <xdr:colOff>38100</xdr:colOff>
      <xdr:row>82</xdr:row>
      <xdr:rowOff>107950</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57150</xdr:rowOff>
    </xdr:from>
    <xdr:to>
      <xdr:col>24</xdr:col>
      <xdr:colOff>63500</xdr:colOff>
      <xdr:row>82</xdr:row>
      <xdr:rowOff>71120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411605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165100</xdr:rowOff>
    </xdr:from>
    <xdr:to>
      <xdr:col>15</xdr:col>
      <xdr:colOff>101600</xdr:colOff>
      <xdr:row>82</xdr:row>
      <xdr:rowOff>95250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44450</xdr:rowOff>
    </xdr:from>
    <xdr:to>
      <xdr:col>19</xdr:col>
      <xdr:colOff>177800</xdr:colOff>
      <xdr:row>82</xdr:row>
      <xdr:rowOff>57150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41033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160020</xdr:rowOff>
    </xdr:from>
    <xdr:to>
      <xdr:col>10</xdr:col>
      <xdr:colOff>165100</xdr:colOff>
      <xdr:row>84</xdr:row>
      <xdr:rowOff>90170</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44450</xdr:rowOff>
    </xdr:from>
    <xdr:to>
      <xdr:col>15</xdr:col>
      <xdr:colOff>50800</xdr:colOff>
      <xdr:row>84</xdr:row>
      <xdr:rowOff>39370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flipV="1">
          <a:off x="2019300" y="1410335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101600</xdr:rowOff>
    </xdr:from>
    <xdr:to>
      <xdr:col>6</xdr:col>
      <xdr:colOff>38100</xdr:colOff>
      <xdr:row>84</xdr:row>
      <xdr:rowOff>31750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152400</xdr:rowOff>
    </xdr:from>
    <xdr:to>
      <xdr:col>10</xdr:col>
      <xdr:colOff>114300</xdr:colOff>
      <xdr:row>84</xdr:row>
      <xdr:rowOff>39370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438275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124477</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111777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81297</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48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22877</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1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100-000053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100-000055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100-000057010000}"/>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48656</xdr:rowOff>
    </xdr:from>
    <xdr:to>
      <xdr:col>55</xdr:col>
      <xdr:colOff>50800</xdr:colOff>
      <xdr:row>83</xdr:row>
      <xdr:rowOff>150256</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10426700" y="1427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71533</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100-000063010000}"/>
            </a:ext>
          </a:extLst>
        </xdr:cNvPr>
        <xdr:cNvSpPr txBox="1"/>
      </xdr:nvSpPr>
      <xdr:spPr>
        <a:xfrm>
          <a:off x="10515600" y="141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148006</xdr:rowOff>
    </xdr:from>
    <xdr:to>
      <xdr:col>50</xdr:col>
      <xdr:colOff>165100</xdr:colOff>
      <xdr:row>83</xdr:row>
      <xdr:rowOff>78156</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9588500" y="14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27356</xdr:rowOff>
    </xdr:from>
    <xdr:to>
      <xdr:col>55</xdr:col>
      <xdr:colOff>0</xdr:colOff>
      <xdr:row>83</xdr:row>
      <xdr:rowOff>99456</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9639300" y="14257706"/>
          <a:ext cx="8382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77505</xdr:rowOff>
    </xdr:from>
    <xdr:to>
      <xdr:col>46</xdr:col>
      <xdr:colOff>38100</xdr:colOff>
      <xdr:row>83</xdr:row>
      <xdr:rowOff>7655</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8699500" y="141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128305</xdr:rowOff>
    </xdr:from>
    <xdr:to>
      <xdr:col>50</xdr:col>
      <xdr:colOff>114300</xdr:colOff>
      <xdr:row>83</xdr:row>
      <xdr:rowOff>27356</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8750300" y="14187205"/>
          <a:ext cx="889000" cy="7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36495</xdr:rowOff>
    </xdr:from>
    <xdr:to>
      <xdr:col>41</xdr:col>
      <xdr:colOff>101600</xdr:colOff>
      <xdr:row>82</xdr:row>
      <xdr:rowOff>138095</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7810500" y="140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87295</xdr:rowOff>
    </xdr:from>
    <xdr:to>
      <xdr:col>45</xdr:col>
      <xdr:colOff>177800</xdr:colOff>
      <xdr:row>82</xdr:row>
      <xdr:rowOff>128305</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7861300" y="14146195"/>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94101</xdr:rowOff>
    </xdr:from>
    <xdr:to>
      <xdr:col>36</xdr:col>
      <xdr:colOff>165100</xdr:colOff>
      <xdr:row>84</xdr:row>
      <xdr:rowOff>24251</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6921500" y="1432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87295</xdr:rowOff>
    </xdr:from>
    <xdr:to>
      <xdr:col>41</xdr:col>
      <xdr:colOff>50800</xdr:colOff>
      <xdr:row>83</xdr:row>
      <xdr:rowOff>144901</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6972300" y="14146195"/>
          <a:ext cx="889000" cy="2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00000000-0008-0000-0100-00006C010000}"/>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00000000-0008-0000-0100-00006D010000}"/>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00000000-0008-0000-0100-00006E010000}"/>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00000000-0008-0000-0100-00006F010000}"/>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81</xdr:row>
      <xdr:rowOff>94683</xdr:rowOff>
    </xdr:from>
    <xdr:ext cx="534377" cy="259045"/>
    <xdr:sp macro="" textlink="">
      <xdr:nvSpPr>
        <xdr:cNvPr id="368" name="n_1mainValue【公営住宅】&#10;一人当たり面積">
          <a:extLst>
            <a:ext uri="{FF2B5EF4-FFF2-40B4-BE49-F238E27FC236}">
              <a16:creationId xmlns:a16="http://schemas.microsoft.com/office/drawing/2014/main" id="{00000000-0008-0000-0100-000070010000}"/>
            </a:ext>
          </a:extLst>
        </xdr:cNvPr>
        <xdr:cNvSpPr txBox="1"/>
      </xdr:nvSpPr>
      <xdr:spPr>
        <a:xfrm>
          <a:off x="9359411" y="139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81</xdr:row>
      <xdr:rowOff>24182</xdr:rowOff>
    </xdr:from>
    <xdr:ext cx="534377" cy="259045"/>
    <xdr:sp macro="" textlink="">
      <xdr:nvSpPr>
        <xdr:cNvPr id="369" name="n_2mainValue【公営住宅】&#10;一人当たり面積">
          <a:extLst>
            <a:ext uri="{FF2B5EF4-FFF2-40B4-BE49-F238E27FC236}">
              <a16:creationId xmlns:a16="http://schemas.microsoft.com/office/drawing/2014/main" id="{00000000-0008-0000-0100-000071010000}"/>
            </a:ext>
          </a:extLst>
        </xdr:cNvPr>
        <xdr:cNvSpPr txBox="1"/>
      </xdr:nvSpPr>
      <xdr:spPr>
        <a:xfrm>
          <a:off x="8483111" y="139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80</xdr:row>
      <xdr:rowOff>154622</xdr:rowOff>
    </xdr:from>
    <xdr:ext cx="534377" cy="259045"/>
    <xdr:sp macro="" textlink="">
      <xdr:nvSpPr>
        <xdr:cNvPr id="370" name="n_3mainValue【公営住宅】&#10;一人当たり面積">
          <a:extLst>
            <a:ext uri="{FF2B5EF4-FFF2-40B4-BE49-F238E27FC236}">
              <a16:creationId xmlns:a16="http://schemas.microsoft.com/office/drawing/2014/main" id="{00000000-0008-0000-0100-000072010000}"/>
            </a:ext>
          </a:extLst>
        </xdr:cNvPr>
        <xdr:cNvSpPr txBox="1"/>
      </xdr:nvSpPr>
      <xdr:spPr>
        <a:xfrm>
          <a:off x="7594111" y="138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40778</xdr:rowOff>
    </xdr:from>
    <xdr:ext cx="469744" cy="259045"/>
    <xdr:sp macro="" textlink="">
      <xdr:nvSpPr>
        <xdr:cNvPr id="371" name="n_4mainValue【公営住宅】&#10;一人当たり面積">
          <a:extLst>
            <a:ext uri="{FF2B5EF4-FFF2-40B4-BE49-F238E27FC236}">
              <a16:creationId xmlns:a16="http://schemas.microsoft.com/office/drawing/2014/main" id="{00000000-0008-0000-0100-000073010000}"/>
            </a:ext>
          </a:extLst>
        </xdr:cNvPr>
        <xdr:cNvSpPr txBox="1"/>
      </xdr:nvSpPr>
      <xdr:spPr>
        <a:xfrm>
          <a:off x="6737427" y="1409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1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100-00009C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100-00009E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100-0000A0010000}"/>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93980</xdr:rowOff>
    </xdr:from>
    <xdr:to>
      <xdr:col>85</xdr:col>
      <xdr:colOff>177800</xdr:colOff>
      <xdr:row>35</xdr:row>
      <xdr:rowOff>24130</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6268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116857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100-0000AC010000}"/>
            </a:ext>
          </a:extLst>
        </xdr:cNvPr>
        <xdr:cNvSpPr txBox="1"/>
      </xdr:nvSpPr>
      <xdr:spPr>
        <a:xfrm>
          <a:off x="16357600"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29210</xdr:rowOff>
    </xdr:from>
    <xdr:to>
      <xdr:col>81</xdr:col>
      <xdr:colOff>101600</xdr:colOff>
      <xdr:row>34</xdr:row>
      <xdr:rowOff>130810</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5430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80010</xdr:rowOff>
    </xdr:from>
    <xdr:to>
      <xdr:col>85</xdr:col>
      <xdr:colOff>127000</xdr:colOff>
      <xdr:row>34</xdr:row>
      <xdr:rowOff>144780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5481300" y="590931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135890</xdr:rowOff>
    </xdr:from>
    <xdr:to>
      <xdr:col>76</xdr:col>
      <xdr:colOff>165100</xdr:colOff>
      <xdr:row>34</xdr:row>
      <xdr:rowOff>66040</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4541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15240</xdr:rowOff>
    </xdr:from>
    <xdr:to>
      <xdr:col>81</xdr:col>
      <xdr:colOff>50800</xdr:colOff>
      <xdr:row>34</xdr:row>
      <xdr:rowOff>80010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4592300" y="58445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26670</xdr:rowOff>
    </xdr:from>
    <xdr:to>
      <xdr:col>72</xdr:col>
      <xdr:colOff>38100</xdr:colOff>
      <xdr:row>34</xdr:row>
      <xdr:rowOff>128270</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36525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15240</xdr:rowOff>
    </xdr:from>
    <xdr:to>
      <xdr:col>76</xdr:col>
      <xdr:colOff>114300</xdr:colOff>
      <xdr:row>34</xdr:row>
      <xdr:rowOff>77470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flipV="1">
          <a:off x="13703300" y="584454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68580</xdr:rowOff>
    </xdr:from>
    <xdr:to>
      <xdr:col>67</xdr:col>
      <xdr:colOff>101600</xdr:colOff>
      <xdr:row>39</xdr:row>
      <xdr:rowOff>170180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2763500" y="67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77470</xdr:rowOff>
    </xdr:from>
    <xdr:to>
      <xdr:col>71</xdr:col>
      <xdr:colOff>177800</xdr:colOff>
      <xdr:row>39</xdr:row>
      <xdr:rowOff>119380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flipV="1">
          <a:off x="12814300" y="5906770"/>
          <a:ext cx="889000" cy="89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3500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147337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52660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82567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438974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144797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500744"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161307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11744" y="684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1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100-0000D501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100-0000D701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100-0000D9010000}"/>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xdr:rowOff>
    </xdr:from>
    <xdr:to>
      <xdr:col>116</xdr:col>
      <xdr:colOff>114300</xdr:colOff>
      <xdr:row>39</xdr:row>
      <xdr:rowOff>106426</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22110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27703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00000000-0008-0000-0100-0000E5010000}"/>
            </a:ext>
          </a:extLst>
        </xdr:cNvPr>
        <xdr:cNvSpPr txBox="1"/>
      </xdr:nvSpPr>
      <xdr:spPr>
        <a:xfrm>
          <a:off x="22199600"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156210</xdr:rowOff>
    </xdr:from>
    <xdr:to>
      <xdr:col>116</xdr:col>
      <xdr:colOff>63500</xdr:colOff>
      <xdr:row>39</xdr:row>
      <xdr:rowOff>55626</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1323300" y="6671310"/>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29210</xdr:rowOff>
    </xdr:from>
    <xdr:to>
      <xdr:col>107</xdr:col>
      <xdr:colOff>101600</xdr:colOff>
      <xdr:row>38</xdr:row>
      <xdr:rowOff>130810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20383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80010</xdr:rowOff>
    </xdr:from>
    <xdr:to>
      <xdr:col>111</xdr:col>
      <xdr:colOff>177800</xdr:colOff>
      <xdr:row>38</xdr:row>
      <xdr:rowOff>156210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20434300" y="65951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49784</xdr:rowOff>
    </xdr:from>
    <xdr:to>
      <xdr:col>102</xdr:col>
      <xdr:colOff>165100</xdr:colOff>
      <xdr:row>39</xdr:row>
      <xdr:rowOff>151384</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9494500" y="67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80010</xdr:rowOff>
    </xdr:from>
    <xdr:to>
      <xdr:col>107</xdr:col>
      <xdr:colOff>50800</xdr:colOff>
      <xdr:row>39</xdr:row>
      <xdr:rowOff>100584</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9545300" y="659511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8605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100584</xdr:rowOff>
    </xdr:from>
    <xdr:to>
      <xdr:col>102</xdr:col>
      <xdr:colOff>114300</xdr:colOff>
      <xdr:row>40</xdr:row>
      <xdr:rowOff>12192</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18656300" y="6787134"/>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52087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1075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147337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0199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167911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9310427"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1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0000000-0008-0000-0100-00001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00000000-0008-0000-0100-00001202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100-000014020000}"/>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25944</xdr:rowOff>
    </xdr:from>
    <xdr:to>
      <xdr:col>85</xdr:col>
      <xdr:colOff>177800</xdr:colOff>
      <xdr:row>63</xdr:row>
      <xdr:rowOff>127544</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62687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4371</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100-000020020000}"/>
            </a:ext>
          </a:extLst>
        </xdr:cNvPr>
        <xdr:cNvSpPr txBox="1"/>
      </xdr:nvSpPr>
      <xdr:spPr>
        <a:xfrm>
          <a:off x="16357600"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4717</xdr:rowOff>
    </xdr:from>
    <xdr:to>
      <xdr:col>81</xdr:col>
      <xdr:colOff>101600</xdr:colOff>
      <xdr:row>63</xdr:row>
      <xdr:rowOff>106317</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5430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55517</xdr:rowOff>
    </xdr:from>
    <xdr:to>
      <xdr:col>85</xdr:col>
      <xdr:colOff>127000</xdr:colOff>
      <xdr:row>63</xdr:row>
      <xdr:rowOff>76744</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5481300" y="1085686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156573</xdr:rowOff>
    </xdr:from>
    <xdr:to>
      <xdr:col>76</xdr:col>
      <xdr:colOff>165100</xdr:colOff>
      <xdr:row>63</xdr:row>
      <xdr:rowOff>86723</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4541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35923</xdr:rowOff>
    </xdr:from>
    <xdr:to>
      <xdr:col>81</xdr:col>
      <xdr:colOff>50800</xdr:colOff>
      <xdr:row>63</xdr:row>
      <xdr:rowOff>55517</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4592300" y="108372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120650</xdr:rowOff>
    </xdr:from>
    <xdr:to>
      <xdr:col>72</xdr:col>
      <xdr:colOff>38100</xdr:colOff>
      <xdr:row>64</xdr:row>
      <xdr:rowOff>50800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365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35923</xdr:rowOff>
    </xdr:from>
    <xdr:to>
      <xdr:col>76</xdr:col>
      <xdr:colOff>114300</xdr:colOff>
      <xdr:row>64</xdr:row>
      <xdr:rowOff>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3703300" y="10837273"/>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53703</xdr:rowOff>
    </xdr:from>
    <xdr:to>
      <xdr:col>67</xdr:col>
      <xdr:colOff>101600</xdr:colOff>
      <xdr:row>62</xdr:row>
      <xdr:rowOff>155303</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2763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104503</xdr:rowOff>
    </xdr:from>
    <xdr:to>
      <xdr:col>71</xdr:col>
      <xdr:colOff>177800</xdr:colOff>
      <xdr:row>64</xdr:row>
      <xdr:rowOff>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814300" y="10734403"/>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100-000029020000}"/>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100-00002A020000}"/>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100-00002B020000}"/>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100-00002C020000}"/>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97444</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1089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77850</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1087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41927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146430</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11379</xdr:rowOff>
    </xdr:from>
    <xdr:to>
      <xdr:col>116</xdr:col>
      <xdr:colOff>114300</xdr:colOff>
      <xdr:row>62</xdr:row>
      <xdr:rowOff>112979</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2110700" y="106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34256</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22199600" y="1049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132385</xdr:rowOff>
    </xdr:from>
    <xdr:to>
      <xdr:col>112</xdr:col>
      <xdr:colOff>38100</xdr:colOff>
      <xdr:row>62</xdr:row>
      <xdr:rowOff>62535</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1272500" y="105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11735</xdr:rowOff>
    </xdr:from>
    <xdr:to>
      <xdr:col>116</xdr:col>
      <xdr:colOff>63500</xdr:colOff>
      <xdr:row>62</xdr:row>
      <xdr:rowOff>62179</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21323300" y="10641635"/>
          <a:ext cx="8382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77750</xdr:rowOff>
    </xdr:from>
    <xdr:to>
      <xdr:col>107</xdr:col>
      <xdr:colOff>101600</xdr:colOff>
      <xdr:row>62</xdr:row>
      <xdr:rowOff>7900</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0383500" y="105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128550</xdr:rowOff>
    </xdr:from>
    <xdr:to>
      <xdr:col>111</xdr:col>
      <xdr:colOff>177800</xdr:colOff>
      <xdr:row>62</xdr:row>
      <xdr:rowOff>11735</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20434300" y="10587000"/>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101143</xdr:rowOff>
    </xdr:from>
    <xdr:to>
      <xdr:col>102</xdr:col>
      <xdr:colOff>165100</xdr:colOff>
      <xdr:row>63</xdr:row>
      <xdr:rowOff>31293</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9494500" y="1073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128550</xdr:rowOff>
    </xdr:from>
    <xdr:to>
      <xdr:col>107</xdr:col>
      <xdr:colOff>50800</xdr:colOff>
      <xdr:row>62</xdr:row>
      <xdr:rowOff>151943</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9545300" y="10587000"/>
          <a:ext cx="889000" cy="19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16256</xdr:rowOff>
    </xdr:from>
    <xdr:to>
      <xdr:col>98</xdr:col>
      <xdr:colOff>38100</xdr:colOff>
      <xdr:row>62</xdr:row>
      <xdr:rowOff>117856</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8605500" y="106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67056</xdr:rowOff>
    </xdr:from>
    <xdr:to>
      <xdr:col>102</xdr:col>
      <xdr:colOff>114300</xdr:colOff>
      <xdr:row>62</xdr:row>
      <xdr:rowOff>151943</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8656300" y="10696956"/>
          <a:ext cx="889000" cy="8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79062</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21075727" y="1036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24427</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20199427" y="103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22420</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9310427" y="1082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134383</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8421427" y="104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0000000-0008-0000-01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00000000-0008-0000-0100-000094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00000000-0008-0000-0100-000096020000}"/>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664" name="【公民館】&#10;有形固定資産減価償却率平均値テキスト">
          <a:extLst>
            <a:ext uri="{FF2B5EF4-FFF2-40B4-BE49-F238E27FC236}">
              <a16:creationId xmlns:a16="http://schemas.microsoft.com/office/drawing/2014/main" id="{00000000-0008-0000-0100-000098020000}"/>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115207</xdr:rowOff>
    </xdr:from>
    <xdr:to>
      <xdr:col>85</xdr:col>
      <xdr:colOff>177800</xdr:colOff>
      <xdr:row>105</xdr:row>
      <xdr:rowOff>45357</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62687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138084</xdr:rowOff>
    </xdr:from>
    <xdr:ext cx="405111" cy="259045"/>
    <xdr:sp macro="" textlink="">
      <xdr:nvSpPr>
        <xdr:cNvPr id="676" name="【公民館】&#10;有形固定資産減価償却率該当値テキスト">
          <a:extLst>
            <a:ext uri="{FF2B5EF4-FFF2-40B4-BE49-F238E27FC236}">
              <a16:creationId xmlns:a16="http://schemas.microsoft.com/office/drawing/2014/main" id="{00000000-0008-0000-0100-0000A4020000}"/>
            </a:ext>
          </a:extLst>
        </xdr:cNvPr>
        <xdr:cNvSpPr txBox="1"/>
      </xdr:nvSpPr>
      <xdr:spPr>
        <a:xfrm>
          <a:off x="16357600" y="1779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104</xdr:row>
      <xdr:rowOff>166007</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5481300" y="179641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4541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99061</xdr:rowOff>
    </xdr:from>
    <xdr:to>
      <xdr:col>81</xdr:col>
      <xdr:colOff>50800</xdr:colOff>
      <xdr:row>104</xdr:row>
      <xdr:rowOff>133350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4592300" y="17929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99061</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3703300" y="17907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98879</xdr:rowOff>
    </xdr:from>
    <xdr:to>
      <xdr:col>67</xdr:col>
      <xdr:colOff>101600</xdr:colOff>
      <xdr:row>104</xdr:row>
      <xdr:rowOff>29029</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2763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149679</xdr:rowOff>
    </xdr:from>
    <xdr:to>
      <xdr:col>71</xdr:col>
      <xdr:colOff>177800</xdr:colOff>
      <xdr:row>104</xdr:row>
      <xdr:rowOff>76200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2814300" y="178090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685" name="n_1aveValue【公民館】&#10;有形固定資産減価償却率">
          <a:extLst>
            <a:ext uri="{FF2B5EF4-FFF2-40B4-BE49-F238E27FC236}">
              <a16:creationId xmlns:a16="http://schemas.microsoft.com/office/drawing/2014/main" id="{00000000-0008-0000-0100-0000AD020000}"/>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86" name="n_2aveValue【公民館】&#10;有形固定資産減価償却率">
          <a:extLst>
            <a:ext uri="{FF2B5EF4-FFF2-40B4-BE49-F238E27FC236}">
              <a16:creationId xmlns:a16="http://schemas.microsoft.com/office/drawing/2014/main" id="{00000000-0008-0000-0100-0000AE020000}"/>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687" name="n_3aveValue【公民館】&#10;有形固定資産減価償却率">
          <a:extLst>
            <a:ext uri="{FF2B5EF4-FFF2-40B4-BE49-F238E27FC236}">
              <a16:creationId xmlns:a16="http://schemas.microsoft.com/office/drawing/2014/main" id="{00000000-0008-0000-0100-0000AF020000}"/>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688" name="n_4aveValue【公民館】&#10;有形固定資産減価償却率">
          <a:extLst>
            <a:ext uri="{FF2B5EF4-FFF2-40B4-BE49-F238E27FC236}">
              <a16:creationId xmlns:a16="http://schemas.microsoft.com/office/drawing/2014/main" id="{00000000-0008-0000-0100-0000B0020000}"/>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29227</xdr:rowOff>
    </xdr:from>
    <xdr:ext cx="405111" cy="259045"/>
    <xdr:sp macro="" textlink="">
      <xdr:nvSpPr>
        <xdr:cNvPr id="689" name="n_1mainValue【公民館】&#10;有形固定資産減価償却率">
          <a:extLst>
            <a:ext uri="{FF2B5EF4-FFF2-40B4-BE49-F238E27FC236}">
              <a16:creationId xmlns:a16="http://schemas.microsoft.com/office/drawing/2014/main" id="{00000000-0008-0000-0100-0000B1020000}"/>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0" name="n_2mainValue【公民館】&#10;有形固定資産減価償却率">
          <a:extLst>
            <a:ext uri="{FF2B5EF4-FFF2-40B4-BE49-F238E27FC236}">
              <a16:creationId xmlns:a16="http://schemas.microsoft.com/office/drawing/2014/main" id="{00000000-0008-0000-0100-0000B202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691" name="n_3mainValue【公民館】&#10;有形固定資産減価償却率">
          <a:extLst>
            <a:ext uri="{FF2B5EF4-FFF2-40B4-BE49-F238E27FC236}">
              <a16:creationId xmlns:a16="http://schemas.microsoft.com/office/drawing/2014/main" id="{00000000-0008-0000-0100-0000B3020000}"/>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45556</xdr:rowOff>
    </xdr:from>
    <xdr:ext cx="405111" cy="259045"/>
    <xdr:sp macro="" textlink="">
      <xdr:nvSpPr>
        <xdr:cNvPr id="692" name="n_4mainValue【公民館】&#10;有形固定資産減価償却率">
          <a:extLst>
            <a:ext uri="{FF2B5EF4-FFF2-40B4-BE49-F238E27FC236}">
              <a16:creationId xmlns:a16="http://schemas.microsoft.com/office/drawing/2014/main" id="{00000000-0008-0000-0100-0000B4020000}"/>
            </a:ext>
          </a:extLst>
        </xdr:cNvPr>
        <xdr:cNvSpPr txBox="1"/>
      </xdr:nvSpPr>
      <xdr:spPr>
        <a:xfrm>
          <a:off x="12611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0000000-0008-0000-01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00000000-0008-0000-0100-0000CD02000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00000000-0008-0000-0100-0000CF020000}"/>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00000000-0008-0000-0100-0000D1020000}"/>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113412</xdr:rowOff>
    </xdr:from>
    <xdr:to>
      <xdr:col>116</xdr:col>
      <xdr:colOff>114300</xdr:colOff>
      <xdr:row>108</xdr:row>
      <xdr:rowOff>43562</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22110700" y="184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91839</xdr:rowOff>
    </xdr:from>
    <xdr:ext cx="469744" cy="259045"/>
    <xdr:sp macro="" textlink="">
      <xdr:nvSpPr>
        <xdr:cNvPr id="733" name="【公民館】&#10;一人当たり面積該当値テキスト">
          <a:extLst>
            <a:ext uri="{FF2B5EF4-FFF2-40B4-BE49-F238E27FC236}">
              <a16:creationId xmlns:a16="http://schemas.microsoft.com/office/drawing/2014/main" id="{00000000-0008-0000-0100-0000DD020000}"/>
            </a:ext>
          </a:extLst>
        </xdr:cNvPr>
        <xdr:cNvSpPr txBox="1"/>
      </xdr:nvSpPr>
      <xdr:spPr>
        <a:xfrm>
          <a:off x="22199600" y="1843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90742</xdr:rowOff>
    </xdr:from>
    <xdr:to>
      <xdr:col>112</xdr:col>
      <xdr:colOff>38100</xdr:colOff>
      <xdr:row>108</xdr:row>
      <xdr:rowOff>20892</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21272500" y="184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141542</xdr:rowOff>
    </xdr:from>
    <xdr:to>
      <xdr:col>116</xdr:col>
      <xdr:colOff>63500</xdr:colOff>
      <xdr:row>107</xdr:row>
      <xdr:rowOff>164212</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21323300" y="18486692"/>
          <a:ext cx="8382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66357</xdr:rowOff>
    </xdr:from>
    <xdr:to>
      <xdr:col>107</xdr:col>
      <xdr:colOff>101600</xdr:colOff>
      <xdr:row>107</xdr:row>
      <xdr:rowOff>167957</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0383500" y="1841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117157</xdr:rowOff>
    </xdr:from>
    <xdr:to>
      <xdr:col>111</xdr:col>
      <xdr:colOff>177800</xdr:colOff>
      <xdr:row>107</xdr:row>
      <xdr:rowOff>141542</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20434300" y="18462307"/>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79883</xdr:rowOff>
    </xdr:from>
    <xdr:to>
      <xdr:col>102</xdr:col>
      <xdr:colOff>165100</xdr:colOff>
      <xdr:row>108</xdr:row>
      <xdr:rowOff>10033</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9494500" y="184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117157</xdr:rowOff>
    </xdr:from>
    <xdr:to>
      <xdr:col>107</xdr:col>
      <xdr:colOff>50800</xdr:colOff>
      <xdr:row>107</xdr:row>
      <xdr:rowOff>130683</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9545300" y="18462307"/>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115506</xdr:rowOff>
    </xdr:from>
    <xdr:to>
      <xdr:col>98</xdr:col>
      <xdr:colOff>38100</xdr:colOff>
      <xdr:row>108</xdr:row>
      <xdr:rowOff>45656</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8605500" y="184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130683</xdr:rowOff>
    </xdr:from>
    <xdr:to>
      <xdr:col>102</xdr:col>
      <xdr:colOff>114300</xdr:colOff>
      <xdr:row>107</xdr:row>
      <xdr:rowOff>166306</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18656300" y="18475833"/>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742" name="n_1aveValue【公民館】&#10;一人当たり面積">
          <a:extLst>
            <a:ext uri="{FF2B5EF4-FFF2-40B4-BE49-F238E27FC236}">
              <a16:creationId xmlns:a16="http://schemas.microsoft.com/office/drawing/2014/main" id="{00000000-0008-0000-0100-0000E6020000}"/>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743" name="n_2aveValue【公民館】&#10;一人当たり面積">
          <a:extLst>
            <a:ext uri="{FF2B5EF4-FFF2-40B4-BE49-F238E27FC236}">
              <a16:creationId xmlns:a16="http://schemas.microsoft.com/office/drawing/2014/main" id="{00000000-0008-0000-0100-0000E7020000}"/>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744" name="n_3aveValue【公民館】&#10;一人当たり面積">
          <a:extLst>
            <a:ext uri="{FF2B5EF4-FFF2-40B4-BE49-F238E27FC236}">
              <a16:creationId xmlns:a16="http://schemas.microsoft.com/office/drawing/2014/main" id="{00000000-0008-0000-0100-0000E8020000}"/>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745" name="n_4aveValue【公民館】&#10;一人当たり面積">
          <a:extLst>
            <a:ext uri="{FF2B5EF4-FFF2-40B4-BE49-F238E27FC236}">
              <a16:creationId xmlns:a16="http://schemas.microsoft.com/office/drawing/2014/main" id="{00000000-0008-0000-0100-0000E9020000}"/>
            </a:ext>
          </a:extLst>
        </xdr:cNvPr>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37419</xdr:rowOff>
    </xdr:from>
    <xdr:ext cx="469744" cy="259045"/>
    <xdr:sp macro="" textlink="">
      <xdr:nvSpPr>
        <xdr:cNvPr id="746" name="n_1mainValue【公民館】&#10;一人当たり面積">
          <a:extLst>
            <a:ext uri="{FF2B5EF4-FFF2-40B4-BE49-F238E27FC236}">
              <a16:creationId xmlns:a16="http://schemas.microsoft.com/office/drawing/2014/main" id="{00000000-0008-0000-0100-0000EA020000}"/>
            </a:ext>
          </a:extLst>
        </xdr:cNvPr>
        <xdr:cNvSpPr txBox="1"/>
      </xdr:nvSpPr>
      <xdr:spPr>
        <a:xfrm>
          <a:off x="21075727" y="1821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13034</xdr:rowOff>
    </xdr:from>
    <xdr:ext cx="469744" cy="259045"/>
    <xdr:sp macro="" textlink="">
      <xdr:nvSpPr>
        <xdr:cNvPr id="747" name="n_2mainValue【公民館】&#10;一人当たり面積">
          <a:extLst>
            <a:ext uri="{FF2B5EF4-FFF2-40B4-BE49-F238E27FC236}">
              <a16:creationId xmlns:a16="http://schemas.microsoft.com/office/drawing/2014/main" id="{00000000-0008-0000-0100-0000EB020000}"/>
            </a:ext>
          </a:extLst>
        </xdr:cNvPr>
        <xdr:cNvSpPr txBox="1"/>
      </xdr:nvSpPr>
      <xdr:spPr>
        <a:xfrm>
          <a:off x="20199427" y="1818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26560</xdr:rowOff>
    </xdr:from>
    <xdr:ext cx="469744" cy="259045"/>
    <xdr:sp macro="" textlink="">
      <xdr:nvSpPr>
        <xdr:cNvPr id="748" name="n_3mainValue【公民館】&#10;一人当たり面積">
          <a:extLst>
            <a:ext uri="{FF2B5EF4-FFF2-40B4-BE49-F238E27FC236}">
              <a16:creationId xmlns:a16="http://schemas.microsoft.com/office/drawing/2014/main" id="{00000000-0008-0000-0100-0000EC020000}"/>
            </a:ext>
          </a:extLst>
        </xdr:cNvPr>
        <xdr:cNvSpPr txBox="1"/>
      </xdr:nvSpPr>
      <xdr:spPr>
        <a:xfrm>
          <a:off x="19310427" y="182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36783</xdr:rowOff>
    </xdr:from>
    <xdr:ext cx="469744" cy="259045"/>
    <xdr:sp macro="" textlink="">
      <xdr:nvSpPr>
        <xdr:cNvPr id="749" name="n_4mainValue【公民館】&#10;一人当たり面積">
          <a:extLst>
            <a:ext uri="{FF2B5EF4-FFF2-40B4-BE49-F238E27FC236}">
              <a16:creationId xmlns:a16="http://schemas.microsoft.com/office/drawing/2014/main" id="{00000000-0008-0000-0100-0000ED020000}"/>
            </a:ext>
          </a:extLst>
        </xdr:cNvPr>
        <xdr:cNvSpPr txBox="1"/>
      </xdr:nvSpPr>
      <xdr:spPr>
        <a:xfrm>
          <a:off x="18421427" y="1855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学校施設については、一部校舎の建替えや耐震補強工事を実施しているが、類似団体内平均値を上回っており、早急な対応が必要です。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公営住宅については、施設改修に伴い、有形固定資産減価償却率は減少しましたが、その他施設に関しては減価償却率は上昇傾向にあり、</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各施設分類も徐々に老朽化が進んでいますので、公共施設等総合管理計画を改訂し、施設の老朽化対策及び適正な維持管理に取り組んでいきます。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
1,053
571.41
2,890,065
2,805,270
84,349
1,809,309
2,638,785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18161</xdr:rowOff>
    </xdr:from>
    <xdr:to>
      <xdr:col>55</xdr:col>
      <xdr:colOff>50800</xdr:colOff>
      <xdr:row>64</xdr:row>
      <xdr:rowOff>119761</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9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104538</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90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17208</xdr:rowOff>
    </xdr:from>
    <xdr:to>
      <xdr:col>50</xdr:col>
      <xdr:colOff>165100</xdr:colOff>
      <xdr:row>64</xdr:row>
      <xdr:rowOff>118808</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99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68008</xdr:rowOff>
    </xdr:from>
    <xdr:to>
      <xdr:col>55</xdr:col>
      <xdr:colOff>0</xdr:colOff>
      <xdr:row>64</xdr:row>
      <xdr:rowOff>68961</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9639300" y="11040808"/>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16066</xdr:rowOff>
    </xdr:from>
    <xdr:to>
      <xdr:col>46</xdr:col>
      <xdr:colOff>38100</xdr:colOff>
      <xdr:row>64</xdr:row>
      <xdr:rowOff>117666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98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66866</xdr:rowOff>
    </xdr:from>
    <xdr:to>
      <xdr:col>50</xdr:col>
      <xdr:colOff>114300</xdr:colOff>
      <xdr:row>64</xdr:row>
      <xdr:rowOff>68008</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8750300" y="1103966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16637</xdr:rowOff>
    </xdr:from>
    <xdr:to>
      <xdr:col>41</xdr:col>
      <xdr:colOff>101600</xdr:colOff>
      <xdr:row>64</xdr:row>
      <xdr:rowOff>118237</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98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66866</xdr:rowOff>
    </xdr:from>
    <xdr:to>
      <xdr:col>45</xdr:col>
      <xdr:colOff>177800</xdr:colOff>
      <xdr:row>64</xdr:row>
      <xdr:rowOff>67437</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103966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18352</xdr:rowOff>
    </xdr:from>
    <xdr:to>
      <xdr:col>36</xdr:col>
      <xdr:colOff>165100</xdr:colOff>
      <xdr:row>64</xdr:row>
      <xdr:rowOff>119952</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99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67437</xdr:rowOff>
    </xdr:from>
    <xdr:to>
      <xdr:col>41</xdr:col>
      <xdr:colOff>50800</xdr:colOff>
      <xdr:row>64</xdr:row>
      <xdr:rowOff>69152</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104023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109935</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108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108793</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108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109364</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108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111079</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108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2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200-0000BD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200-0000BF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200-0000C1000000}"/>
            </a:ext>
          </a:extLst>
        </xdr:cNvPr>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125730</xdr:rowOff>
    </xdr:from>
    <xdr:to>
      <xdr:col>24</xdr:col>
      <xdr:colOff>114300</xdr:colOff>
      <xdr:row>79</xdr:row>
      <xdr:rowOff>55880</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45847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148607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200-0000CD000000}"/>
            </a:ext>
          </a:extLst>
        </xdr:cNvPr>
        <xdr:cNvSpPr txBox="1"/>
      </xdr:nvSpPr>
      <xdr:spPr>
        <a:xfrm>
          <a:off x="4673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100330</xdr:rowOff>
    </xdr:from>
    <xdr:to>
      <xdr:col>20</xdr:col>
      <xdr:colOff>38100</xdr:colOff>
      <xdr:row>79</xdr:row>
      <xdr:rowOff>30480</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3746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151130</xdr:rowOff>
    </xdr:from>
    <xdr:to>
      <xdr:col>24</xdr:col>
      <xdr:colOff>63500</xdr:colOff>
      <xdr:row>79</xdr:row>
      <xdr:rowOff>5080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3797300" y="135242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76200</xdr:rowOff>
    </xdr:from>
    <xdr:to>
      <xdr:col>15</xdr:col>
      <xdr:colOff>101600</xdr:colOff>
      <xdr:row>81</xdr:row>
      <xdr:rowOff>6350</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28575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151130</xdr:rowOff>
    </xdr:from>
    <xdr:to>
      <xdr:col>19</xdr:col>
      <xdr:colOff>177800</xdr:colOff>
      <xdr:row>80</xdr:row>
      <xdr:rowOff>127000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flipV="1">
          <a:off x="2908300" y="13524230"/>
          <a:ext cx="889000" cy="3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50800</xdr:rowOff>
    </xdr:from>
    <xdr:to>
      <xdr:col>10</xdr:col>
      <xdr:colOff>165100</xdr:colOff>
      <xdr:row>80</xdr:row>
      <xdr:rowOff>152400</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968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101600</xdr:rowOff>
    </xdr:from>
    <xdr:to>
      <xdr:col>15</xdr:col>
      <xdr:colOff>50800</xdr:colOff>
      <xdr:row>80</xdr:row>
      <xdr:rowOff>127000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2019300" y="1381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146050</xdr:rowOff>
    </xdr:from>
    <xdr:to>
      <xdr:col>6</xdr:col>
      <xdr:colOff>38100</xdr:colOff>
      <xdr:row>80</xdr:row>
      <xdr:rowOff>76200</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0795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25400</xdr:rowOff>
    </xdr:from>
    <xdr:to>
      <xdr:col>10</xdr:col>
      <xdr:colOff>114300</xdr:colOff>
      <xdr:row>80</xdr:row>
      <xdr:rowOff>101600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130300" y="1374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200-0000D6000000}"/>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200-0000D7000000}"/>
            </a:ext>
          </a:extLst>
        </xdr:cNvPr>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200-0000D8000000}"/>
            </a:ext>
          </a:extLst>
        </xdr:cNvPr>
        <xdr:cNvSpPr txBox="1"/>
      </xdr:nvSpPr>
      <xdr:spPr>
        <a:xfrm>
          <a:off x="18167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64788</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200-0000D9000000}"/>
            </a:ext>
          </a:extLst>
        </xdr:cNvPr>
        <xdr:cNvSpPr txBox="1"/>
      </xdr:nvSpPr>
      <xdr:spPr>
        <a:xfrm>
          <a:off x="927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47007</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200-0000DA000000}"/>
            </a:ext>
          </a:extLst>
        </xdr:cNvPr>
        <xdr:cNvSpPr txBox="1"/>
      </xdr:nvSpPr>
      <xdr:spPr>
        <a:xfrm>
          <a:off x="3582044" y="1324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22877</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200-0000DB000000}"/>
            </a:ext>
          </a:extLst>
        </xdr:cNvPr>
        <xdr:cNvSpPr txBox="1"/>
      </xdr:nvSpPr>
      <xdr:spPr>
        <a:xfrm>
          <a:off x="27057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168927</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200-0000DC000000}"/>
            </a:ext>
          </a:extLst>
        </xdr:cNvPr>
        <xdr:cNvSpPr txBox="1"/>
      </xdr:nvSpPr>
      <xdr:spPr>
        <a:xfrm>
          <a:off x="1816744" y="1354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92727</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200-0000DD000000}"/>
            </a:ext>
          </a:extLst>
        </xdr:cNvPr>
        <xdr:cNvSpPr txBox="1"/>
      </xdr:nvSpPr>
      <xdr:spPr>
        <a:xfrm>
          <a:off x="927744" y="1346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2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200-0000F600000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200-0000F8000000}"/>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200-0000FA000000}"/>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17780</xdr:rowOff>
    </xdr:from>
    <xdr:to>
      <xdr:col>55</xdr:col>
      <xdr:colOff>50800</xdr:colOff>
      <xdr:row>85</xdr:row>
      <xdr:rowOff>119380</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10426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40657</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200-000006010000}"/>
            </a:ext>
          </a:extLst>
        </xdr:cNvPr>
        <xdr:cNvSpPr txBox="1"/>
      </xdr:nvSpPr>
      <xdr:spPr>
        <a:xfrm>
          <a:off x="10515600"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158559</xdr:rowOff>
    </xdr:from>
    <xdr:to>
      <xdr:col>50</xdr:col>
      <xdr:colOff>165100</xdr:colOff>
      <xdr:row>85</xdr:row>
      <xdr:rowOff>88709</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9588500" y="1456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37909</xdr:rowOff>
    </xdr:from>
    <xdr:to>
      <xdr:col>55</xdr:col>
      <xdr:colOff>0</xdr:colOff>
      <xdr:row>85</xdr:row>
      <xdr:rowOff>68580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9639300" y="14611159"/>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139700</xdr:rowOff>
    </xdr:from>
    <xdr:to>
      <xdr:col>46</xdr:col>
      <xdr:colOff>38100</xdr:colOff>
      <xdr:row>86</xdr:row>
      <xdr:rowOff>69850</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8699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37909</xdr:rowOff>
    </xdr:from>
    <xdr:to>
      <xdr:col>50</xdr:col>
      <xdr:colOff>114300</xdr:colOff>
      <xdr:row>86</xdr:row>
      <xdr:rowOff>19050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8750300" y="14611159"/>
          <a:ext cx="889000" cy="15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145986</xdr:rowOff>
    </xdr:from>
    <xdr:to>
      <xdr:col>41</xdr:col>
      <xdr:colOff>101600</xdr:colOff>
      <xdr:row>86</xdr:row>
      <xdr:rowOff>76136</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7810500" y="1471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19050</xdr:rowOff>
    </xdr:from>
    <xdr:to>
      <xdr:col>45</xdr:col>
      <xdr:colOff>177800</xdr:colOff>
      <xdr:row>86</xdr:row>
      <xdr:rowOff>25336</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7861300" y="14763750"/>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162370</xdr:rowOff>
    </xdr:from>
    <xdr:to>
      <xdr:col>36</xdr:col>
      <xdr:colOff>165100</xdr:colOff>
      <xdr:row>86</xdr:row>
      <xdr:rowOff>92520</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6921500" y="147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25336</xdr:rowOff>
    </xdr:from>
    <xdr:to>
      <xdr:col>41</xdr:col>
      <xdr:colOff>50800</xdr:colOff>
      <xdr:row>86</xdr:row>
      <xdr:rowOff>41720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6972300" y="14770036"/>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00000000-0008-0000-0200-00000F010000}"/>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00000000-0008-0000-0200-000010010000}"/>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273" name="n_3aveValue【福祉施設】&#10;一人当たり面積">
          <a:extLst>
            <a:ext uri="{FF2B5EF4-FFF2-40B4-BE49-F238E27FC236}">
              <a16:creationId xmlns:a16="http://schemas.microsoft.com/office/drawing/2014/main" id="{00000000-0008-0000-0200-000011010000}"/>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274" name="n_4aveValue【福祉施設】&#10;一人当たり面積">
          <a:extLst>
            <a:ext uri="{FF2B5EF4-FFF2-40B4-BE49-F238E27FC236}">
              <a16:creationId xmlns:a16="http://schemas.microsoft.com/office/drawing/2014/main" id="{00000000-0008-0000-0200-000012010000}"/>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105236</xdr:rowOff>
    </xdr:from>
    <xdr:ext cx="469744" cy="259045"/>
    <xdr:sp macro="" textlink="">
      <xdr:nvSpPr>
        <xdr:cNvPr id="275" name="n_1mainValue【福祉施設】&#10;一人当たり面積">
          <a:extLst>
            <a:ext uri="{FF2B5EF4-FFF2-40B4-BE49-F238E27FC236}">
              <a16:creationId xmlns:a16="http://schemas.microsoft.com/office/drawing/2014/main" id="{00000000-0008-0000-0200-000013010000}"/>
            </a:ext>
          </a:extLst>
        </xdr:cNvPr>
        <xdr:cNvSpPr txBox="1"/>
      </xdr:nvSpPr>
      <xdr:spPr>
        <a:xfrm>
          <a:off x="9391727" y="1433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60977</xdr:rowOff>
    </xdr:from>
    <xdr:ext cx="469744" cy="259045"/>
    <xdr:sp macro="" textlink="">
      <xdr:nvSpPr>
        <xdr:cNvPr id="276" name="n_2mainValue【福祉施設】&#10;一人当たり面積">
          <a:extLst>
            <a:ext uri="{FF2B5EF4-FFF2-40B4-BE49-F238E27FC236}">
              <a16:creationId xmlns:a16="http://schemas.microsoft.com/office/drawing/2014/main" id="{00000000-0008-0000-0200-000014010000}"/>
            </a:ext>
          </a:extLst>
        </xdr:cNvPr>
        <xdr:cNvSpPr txBox="1"/>
      </xdr:nvSpPr>
      <xdr:spPr>
        <a:xfrm>
          <a:off x="8515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67263</xdr:rowOff>
    </xdr:from>
    <xdr:ext cx="469744" cy="259045"/>
    <xdr:sp macro="" textlink="">
      <xdr:nvSpPr>
        <xdr:cNvPr id="277" name="n_3mainValue【福祉施設】&#10;一人当たり面積">
          <a:extLst>
            <a:ext uri="{FF2B5EF4-FFF2-40B4-BE49-F238E27FC236}">
              <a16:creationId xmlns:a16="http://schemas.microsoft.com/office/drawing/2014/main" id="{00000000-0008-0000-0200-000015010000}"/>
            </a:ext>
          </a:extLst>
        </xdr:cNvPr>
        <xdr:cNvSpPr txBox="1"/>
      </xdr:nvSpPr>
      <xdr:spPr>
        <a:xfrm>
          <a:off x="7626427" y="1481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83647</xdr:rowOff>
    </xdr:from>
    <xdr:ext cx="469744" cy="259045"/>
    <xdr:sp macro="" textlink="">
      <xdr:nvSpPr>
        <xdr:cNvPr id="278" name="n_4mainValue【福祉施設】&#10;一人当たり面積">
          <a:extLst>
            <a:ext uri="{FF2B5EF4-FFF2-40B4-BE49-F238E27FC236}">
              <a16:creationId xmlns:a16="http://schemas.microsoft.com/office/drawing/2014/main" id="{00000000-0008-0000-0200-000016010000}"/>
            </a:ext>
          </a:extLst>
        </xdr:cNvPr>
        <xdr:cNvSpPr txBox="1"/>
      </xdr:nvSpPr>
      <xdr:spPr>
        <a:xfrm>
          <a:off x="6737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0200-00002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00000000-0008-0000-0200-00003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00000000-0008-0000-0200-000033010000}"/>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0000000-0008-0000-0200-000035010000}"/>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125005</xdr:rowOff>
    </xdr:from>
    <xdr:to>
      <xdr:col>24</xdr:col>
      <xdr:colOff>114300</xdr:colOff>
      <xdr:row>109</xdr:row>
      <xdr:rowOff>55155</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45847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39932</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0000000-0008-0000-0200-000041010000}"/>
            </a:ext>
          </a:extLst>
        </xdr:cNvPr>
        <xdr:cNvSpPr txBox="1"/>
      </xdr:nvSpPr>
      <xdr:spPr>
        <a:xfrm>
          <a:off x="4673600" y="185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121738</xdr:rowOff>
    </xdr:from>
    <xdr:to>
      <xdr:col>20</xdr:col>
      <xdr:colOff>38100</xdr:colOff>
      <xdr:row>109</xdr:row>
      <xdr:rowOff>51888</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3746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1088</xdr:rowOff>
    </xdr:from>
    <xdr:to>
      <xdr:col>24</xdr:col>
      <xdr:colOff>63500</xdr:colOff>
      <xdr:row>109</xdr:row>
      <xdr:rowOff>4355</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3797300" y="1868913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118473</xdr:rowOff>
    </xdr:from>
    <xdr:to>
      <xdr:col>15</xdr:col>
      <xdr:colOff>101600</xdr:colOff>
      <xdr:row>109</xdr:row>
      <xdr:rowOff>48623</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2857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169273</xdr:rowOff>
    </xdr:from>
    <xdr:to>
      <xdr:col>19</xdr:col>
      <xdr:colOff>177800</xdr:colOff>
      <xdr:row>109</xdr:row>
      <xdr:rowOff>1088</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2908300" y="186858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17236</xdr:rowOff>
    </xdr:from>
    <xdr:to>
      <xdr:col>10</xdr:col>
      <xdr:colOff>165100</xdr:colOff>
      <xdr:row>108</xdr:row>
      <xdr:rowOff>118836</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968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68036</xdr:rowOff>
    </xdr:from>
    <xdr:to>
      <xdr:col>15</xdr:col>
      <xdr:colOff>50800</xdr:colOff>
      <xdr:row>108</xdr:row>
      <xdr:rowOff>169273</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019300" y="18584636"/>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12337</xdr:rowOff>
    </xdr:from>
    <xdr:to>
      <xdr:col>6</xdr:col>
      <xdr:colOff>38100</xdr:colOff>
      <xdr:row>107</xdr:row>
      <xdr:rowOff>113937</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079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63137</xdr:rowOff>
    </xdr:from>
    <xdr:to>
      <xdr:col>10</xdr:col>
      <xdr:colOff>114300</xdr:colOff>
      <xdr:row>108</xdr:row>
      <xdr:rowOff>68036</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130300" y="1840828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330" name="n_1aveValue【市民会館】&#10;有形固定資産減価償却率">
          <a:extLst>
            <a:ext uri="{FF2B5EF4-FFF2-40B4-BE49-F238E27FC236}">
              <a16:creationId xmlns:a16="http://schemas.microsoft.com/office/drawing/2014/main" id="{00000000-0008-0000-0200-00004A010000}"/>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331" name="n_2aveValue【市民会館】&#10;有形固定資産減価償却率">
          <a:extLst>
            <a:ext uri="{FF2B5EF4-FFF2-40B4-BE49-F238E27FC236}">
              <a16:creationId xmlns:a16="http://schemas.microsoft.com/office/drawing/2014/main" id="{00000000-0008-0000-0200-00004B010000}"/>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332" name="n_3aveValue【市民会館】&#10;有形固定資産減価償却率">
          <a:extLst>
            <a:ext uri="{FF2B5EF4-FFF2-40B4-BE49-F238E27FC236}">
              <a16:creationId xmlns:a16="http://schemas.microsoft.com/office/drawing/2014/main" id="{00000000-0008-0000-0200-00004C010000}"/>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3" name="n_4aveValue【市民会館】&#10;有形固定資産減価償却率">
          <a:extLst>
            <a:ext uri="{FF2B5EF4-FFF2-40B4-BE49-F238E27FC236}">
              <a16:creationId xmlns:a16="http://schemas.microsoft.com/office/drawing/2014/main" id="{00000000-0008-0000-0200-00004D01000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43015</xdr:rowOff>
    </xdr:from>
    <xdr:ext cx="405111" cy="259045"/>
    <xdr:sp macro="" textlink="">
      <xdr:nvSpPr>
        <xdr:cNvPr id="334" name="n_1mainValue【市民会館】&#10;有形固定資産減価償却率">
          <a:extLst>
            <a:ext uri="{FF2B5EF4-FFF2-40B4-BE49-F238E27FC236}">
              <a16:creationId xmlns:a16="http://schemas.microsoft.com/office/drawing/2014/main" id="{00000000-0008-0000-0200-00004E010000}"/>
            </a:ext>
          </a:extLst>
        </xdr:cNvPr>
        <xdr:cNvSpPr txBox="1"/>
      </xdr:nvSpPr>
      <xdr:spPr>
        <a:xfrm>
          <a:off x="35820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39750</xdr:rowOff>
    </xdr:from>
    <xdr:ext cx="405111" cy="259045"/>
    <xdr:sp macro="" textlink="">
      <xdr:nvSpPr>
        <xdr:cNvPr id="335" name="n_2mainValue【市民会館】&#10;有形固定資産減価償却率">
          <a:extLst>
            <a:ext uri="{FF2B5EF4-FFF2-40B4-BE49-F238E27FC236}">
              <a16:creationId xmlns:a16="http://schemas.microsoft.com/office/drawing/2014/main" id="{00000000-0008-0000-0200-00004F010000}"/>
            </a:ext>
          </a:extLst>
        </xdr:cNvPr>
        <xdr:cNvSpPr txBox="1"/>
      </xdr:nvSpPr>
      <xdr:spPr>
        <a:xfrm>
          <a:off x="2705744" y="187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109963</xdr:rowOff>
    </xdr:from>
    <xdr:ext cx="405111" cy="259045"/>
    <xdr:sp macro="" textlink="">
      <xdr:nvSpPr>
        <xdr:cNvPr id="336" name="n_3mainValue【市民会館】&#10;有形固定資産減価償却率">
          <a:extLst>
            <a:ext uri="{FF2B5EF4-FFF2-40B4-BE49-F238E27FC236}">
              <a16:creationId xmlns:a16="http://schemas.microsoft.com/office/drawing/2014/main" id="{00000000-0008-0000-0200-000050010000}"/>
            </a:ext>
          </a:extLst>
        </xdr:cNvPr>
        <xdr:cNvSpPr txBox="1"/>
      </xdr:nvSpPr>
      <xdr:spPr>
        <a:xfrm>
          <a:off x="18167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105064</xdr:rowOff>
    </xdr:from>
    <xdr:ext cx="405111" cy="259045"/>
    <xdr:sp macro="" textlink="">
      <xdr:nvSpPr>
        <xdr:cNvPr id="337" name="n_4mainValue【市民会館】&#10;有形固定資産減価償却率">
          <a:extLst>
            <a:ext uri="{FF2B5EF4-FFF2-40B4-BE49-F238E27FC236}">
              <a16:creationId xmlns:a16="http://schemas.microsoft.com/office/drawing/2014/main" id="{00000000-0008-0000-0200-000051010000}"/>
            </a:ext>
          </a:extLst>
        </xdr:cNvPr>
        <xdr:cNvSpPr txBox="1"/>
      </xdr:nvSpPr>
      <xdr:spPr>
        <a:xfrm>
          <a:off x="9277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2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200-00006A010000}"/>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200-00006C010000}"/>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200-00006E010000}"/>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31114</xdr:rowOff>
    </xdr:from>
    <xdr:to>
      <xdr:col>55</xdr:col>
      <xdr:colOff>50800</xdr:colOff>
      <xdr:row>106</xdr:row>
      <xdr:rowOff>132714</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104267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53991</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200-00007A010000}"/>
            </a:ext>
          </a:extLst>
        </xdr:cNvPr>
        <xdr:cNvSpPr txBox="1"/>
      </xdr:nvSpPr>
      <xdr:spPr>
        <a:xfrm>
          <a:off x="10515600"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144272</xdr:rowOff>
    </xdr:from>
    <xdr:to>
      <xdr:col>50</xdr:col>
      <xdr:colOff>165100</xdr:colOff>
      <xdr:row>106</xdr:row>
      <xdr:rowOff>74422</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9588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23622</xdr:rowOff>
    </xdr:from>
    <xdr:to>
      <xdr:col>55</xdr:col>
      <xdr:colOff>0</xdr:colOff>
      <xdr:row>106</xdr:row>
      <xdr:rowOff>81914</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9639300" y="18197322"/>
          <a:ext cx="8382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81026</xdr:rowOff>
    </xdr:from>
    <xdr:to>
      <xdr:col>46</xdr:col>
      <xdr:colOff>38100</xdr:colOff>
      <xdr:row>106</xdr:row>
      <xdr:rowOff>11176</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8699500" y="180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131826</xdr:rowOff>
    </xdr:from>
    <xdr:to>
      <xdr:col>50</xdr:col>
      <xdr:colOff>114300</xdr:colOff>
      <xdr:row>106</xdr:row>
      <xdr:rowOff>23622</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8750300" y="18134076"/>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116839</xdr:rowOff>
    </xdr:from>
    <xdr:to>
      <xdr:col>41</xdr:col>
      <xdr:colOff>101600</xdr:colOff>
      <xdr:row>108</xdr:row>
      <xdr:rowOff>46989</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7810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131826</xdr:rowOff>
    </xdr:from>
    <xdr:to>
      <xdr:col>45</xdr:col>
      <xdr:colOff>177800</xdr:colOff>
      <xdr:row>107</xdr:row>
      <xdr:rowOff>167639</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7861300" y="18134076"/>
          <a:ext cx="889000" cy="37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28448</xdr:rowOff>
    </xdr:from>
    <xdr:to>
      <xdr:col>36</xdr:col>
      <xdr:colOff>165100</xdr:colOff>
      <xdr:row>108</xdr:row>
      <xdr:rowOff>130048</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6921500" y="185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167639</xdr:rowOff>
    </xdr:from>
    <xdr:to>
      <xdr:col>41</xdr:col>
      <xdr:colOff>50800</xdr:colOff>
      <xdr:row>108</xdr:row>
      <xdr:rowOff>79248</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6972300" y="18512789"/>
          <a:ext cx="889000" cy="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387" name="n_1aveValue【市民会館】&#10;一人当たり面積">
          <a:extLst>
            <a:ext uri="{FF2B5EF4-FFF2-40B4-BE49-F238E27FC236}">
              <a16:creationId xmlns:a16="http://schemas.microsoft.com/office/drawing/2014/main" id="{00000000-0008-0000-0200-000083010000}"/>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88" name="n_2aveValue【市民会館】&#10;一人当たり面積">
          <a:extLst>
            <a:ext uri="{FF2B5EF4-FFF2-40B4-BE49-F238E27FC236}">
              <a16:creationId xmlns:a16="http://schemas.microsoft.com/office/drawing/2014/main" id="{00000000-0008-0000-0200-000084010000}"/>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389" name="n_3aveValue【市民会館】&#10;一人当たり面積">
          <a:extLst>
            <a:ext uri="{FF2B5EF4-FFF2-40B4-BE49-F238E27FC236}">
              <a16:creationId xmlns:a16="http://schemas.microsoft.com/office/drawing/2014/main" id="{00000000-0008-0000-0200-000085010000}"/>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390" name="n_4aveValue【市民会館】&#10;一人当たり面積">
          <a:extLst>
            <a:ext uri="{FF2B5EF4-FFF2-40B4-BE49-F238E27FC236}">
              <a16:creationId xmlns:a16="http://schemas.microsoft.com/office/drawing/2014/main" id="{00000000-0008-0000-0200-000086010000}"/>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90949</xdr:rowOff>
    </xdr:from>
    <xdr:ext cx="469744" cy="259045"/>
    <xdr:sp macro="" textlink="">
      <xdr:nvSpPr>
        <xdr:cNvPr id="391" name="n_1mainValue【市民会館】&#10;一人当たり面積">
          <a:extLst>
            <a:ext uri="{FF2B5EF4-FFF2-40B4-BE49-F238E27FC236}">
              <a16:creationId xmlns:a16="http://schemas.microsoft.com/office/drawing/2014/main" id="{00000000-0008-0000-0200-000087010000}"/>
            </a:ext>
          </a:extLst>
        </xdr:cNvPr>
        <xdr:cNvSpPr txBox="1"/>
      </xdr:nvSpPr>
      <xdr:spPr>
        <a:xfrm>
          <a:off x="93917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27703</xdr:rowOff>
    </xdr:from>
    <xdr:ext cx="469744" cy="259045"/>
    <xdr:sp macro="" textlink="">
      <xdr:nvSpPr>
        <xdr:cNvPr id="392" name="n_2mainValue【市民会館】&#10;一人当たり面積">
          <a:extLst>
            <a:ext uri="{FF2B5EF4-FFF2-40B4-BE49-F238E27FC236}">
              <a16:creationId xmlns:a16="http://schemas.microsoft.com/office/drawing/2014/main" id="{00000000-0008-0000-0200-000088010000}"/>
            </a:ext>
          </a:extLst>
        </xdr:cNvPr>
        <xdr:cNvSpPr txBox="1"/>
      </xdr:nvSpPr>
      <xdr:spPr>
        <a:xfrm>
          <a:off x="8515427" y="178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38116</xdr:rowOff>
    </xdr:from>
    <xdr:ext cx="469744" cy="259045"/>
    <xdr:sp macro="" textlink="">
      <xdr:nvSpPr>
        <xdr:cNvPr id="393" name="n_3mainValue【市民会館】&#10;一人当たり面積">
          <a:extLst>
            <a:ext uri="{FF2B5EF4-FFF2-40B4-BE49-F238E27FC236}">
              <a16:creationId xmlns:a16="http://schemas.microsoft.com/office/drawing/2014/main" id="{00000000-0008-0000-0200-000089010000}"/>
            </a:ext>
          </a:extLst>
        </xdr:cNvPr>
        <xdr:cNvSpPr txBox="1"/>
      </xdr:nvSpPr>
      <xdr:spPr>
        <a:xfrm>
          <a:off x="7626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121175</xdr:rowOff>
    </xdr:from>
    <xdr:ext cx="469744" cy="259045"/>
    <xdr:sp macro="" textlink="">
      <xdr:nvSpPr>
        <xdr:cNvPr id="394" name="n_4mainValue【市民会館】&#10;一人当たり面積">
          <a:extLst>
            <a:ext uri="{FF2B5EF4-FFF2-40B4-BE49-F238E27FC236}">
              <a16:creationId xmlns:a16="http://schemas.microsoft.com/office/drawing/2014/main" id="{00000000-0008-0000-0200-00008A010000}"/>
            </a:ext>
          </a:extLst>
        </xdr:cNvPr>
        <xdr:cNvSpPr txBox="1"/>
      </xdr:nvSpPr>
      <xdr:spPr>
        <a:xfrm>
          <a:off x="6737427"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81099</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910399"/>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27776</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685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81099</xdr:rowOff>
    </xdr:from>
    <xdr:to>
      <xdr:col>86</xdr:col>
      <xdr:colOff>25400</xdr:colOff>
      <xdr:row>34</xdr:row>
      <xdr:rowOff>81099</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91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92001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43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120106</xdr:rowOff>
    </xdr:from>
    <xdr:to>
      <xdr:col>81</xdr:col>
      <xdr:colOff>101600</xdr:colOff>
      <xdr:row>38</xdr:row>
      <xdr:rowOff>50256</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46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169091</xdr:rowOff>
    </xdr:from>
    <xdr:to>
      <xdr:col>76</xdr:col>
      <xdr:colOff>165100</xdr:colOff>
      <xdr:row>38</xdr:row>
      <xdr:rowOff>99241</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xdr:rowOff>
    </xdr:from>
    <xdr:to>
      <xdr:col>72</xdr:col>
      <xdr:colOff>38100</xdr:colOff>
      <xdr:row>38</xdr:row>
      <xdr:rowOff>102507</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51526</xdr:rowOff>
    </xdr:from>
    <xdr:to>
      <xdr:col>85</xdr:col>
      <xdr:colOff>177800</xdr:colOff>
      <xdr:row>34</xdr:row>
      <xdr:rowOff>153126</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58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154776</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5812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115207</xdr:rowOff>
    </xdr:from>
    <xdr:to>
      <xdr:col>81</xdr:col>
      <xdr:colOff>101600</xdr:colOff>
      <xdr:row>34</xdr:row>
      <xdr:rowOff>45357</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166007</xdr:rowOff>
    </xdr:from>
    <xdr:to>
      <xdr:col>85</xdr:col>
      <xdr:colOff>127000</xdr:colOff>
      <xdr:row>34</xdr:row>
      <xdr:rowOff>102326</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5481300" y="5823857"/>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7439</xdr:rowOff>
    </xdr:from>
    <xdr:to>
      <xdr:col>76</xdr:col>
      <xdr:colOff>165100</xdr:colOff>
      <xdr:row>33</xdr:row>
      <xdr:rowOff>109039</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56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58239</xdr:rowOff>
    </xdr:from>
    <xdr:to>
      <xdr:col>81</xdr:col>
      <xdr:colOff>50800</xdr:colOff>
      <xdr:row>33</xdr:row>
      <xdr:rowOff>166007</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571608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35197</xdr:rowOff>
    </xdr:from>
    <xdr:to>
      <xdr:col>72</xdr:col>
      <xdr:colOff>38100</xdr:colOff>
      <xdr:row>41</xdr:row>
      <xdr:rowOff>136797</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58239</xdr:rowOff>
    </xdr:from>
    <xdr:to>
      <xdr:col>76</xdr:col>
      <xdr:colOff>114300</xdr:colOff>
      <xdr:row>41</xdr:row>
      <xdr:rowOff>85997</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flipV="1">
          <a:off x="13703300" y="5716089"/>
          <a:ext cx="889000" cy="139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44994</xdr:rowOff>
    </xdr:from>
    <xdr:to>
      <xdr:col>67</xdr:col>
      <xdr:colOff>101600</xdr:colOff>
      <xdr:row>40</xdr:row>
      <xdr:rowOff>146594</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95794</xdr:rowOff>
    </xdr:from>
    <xdr:to>
      <xdr:col>71</xdr:col>
      <xdr:colOff>177800</xdr:colOff>
      <xdr:row>41</xdr:row>
      <xdr:rowOff>85997</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814300" y="6953794"/>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41383</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90368</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119034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61884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125566</xdr:rowOff>
    </xdr:from>
    <xdr:ext cx="340478"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422061" y="54405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127924</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137721</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2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200-0000DC010000}"/>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200-0000DE01000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200-0000E0010000}"/>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6334</xdr:rowOff>
    </xdr:from>
    <xdr:to>
      <xdr:col>116</xdr:col>
      <xdr:colOff>114300</xdr:colOff>
      <xdr:row>41</xdr:row>
      <xdr:rowOff>107934</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2110700" y="70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92711</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200-0000EC010000}"/>
            </a:ext>
          </a:extLst>
        </xdr:cNvPr>
        <xdr:cNvSpPr txBox="1"/>
      </xdr:nvSpPr>
      <xdr:spPr>
        <a:xfrm>
          <a:off x="22199600" y="695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167014</xdr:rowOff>
    </xdr:from>
    <xdr:to>
      <xdr:col>112</xdr:col>
      <xdr:colOff>38100</xdr:colOff>
      <xdr:row>41</xdr:row>
      <xdr:rowOff>97164</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1272500" y="70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46364</xdr:rowOff>
    </xdr:from>
    <xdr:to>
      <xdr:col>116</xdr:col>
      <xdr:colOff>63500</xdr:colOff>
      <xdr:row>41</xdr:row>
      <xdr:rowOff>57134</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21323300" y="7075814"/>
          <a:ext cx="8382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155335</xdr:rowOff>
    </xdr:from>
    <xdr:to>
      <xdr:col>107</xdr:col>
      <xdr:colOff>101600</xdr:colOff>
      <xdr:row>41</xdr:row>
      <xdr:rowOff>85485</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0383500" y="70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34685</xdr:rowOff>
    </xdr:from>
    <xdr:to>
      <xdr:col>111</xdr:col>
      <xdr:colOff>177800</xdr:colOff>
      <xdr:row>41</xdr:row>
      <xdr:rowOff>46364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20434300" y="7064135"/>
          <a:ext cx="889000" cy="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79411</xdr:rowOff>
    </xdr:from>
    <xdr:to>
      <xdr:col>102</xdr:col>
      <xdr:colOff>165100</xdr:colOff>
      <xdr:row>42</xdr:row>
      <xdr:rowOff>9561</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9494500" y="710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34685</xdr:rowOff>
    </xdr:from>
    <xdr:to>
      <xdr:col>107</xdr:col>
      <xdr:colOff>50800</xdr:colOff>
      <xdr:row>41</xdr:row>
      <xdr:rowOff>130211</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9545300" y="7064135"/>
          <a:ext cx="889000" cy="9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79990</xdr:rowOff>
    </xdr:from>
    <xdr:to>
      <xdr:col>98</xdr:col>
      <xdr:colOff>38100</xdr:colOff>
      <xdr:row>42</xdr:row>
      <xdr:rowOff>10140</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8605500" y="710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130211</xdr:rowOff>
    </xdr:from>
    <xdr:to>
      <xdr:col>102</xdr:col>
      <xdr:colOff>114300</xdr:colOff>
      <xdr:row>41</xdr:row>
      <xdr:rowOff>130790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8656300" y="7159661"/>
          <a:ext cx="8890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88291</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1011095" y="711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76612</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34795" y="710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688</xdr:rowOff>
    </xdr:from>
    <xdr:ext cx="469744"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9310428" y="720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1267</xdr:rowOff>
    </xdr:from>
    <xdr:ext cx="469744"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8421428" y="720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00000000-0008-0000-02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消防施設】&#10;有形固定資産減価償却率最小値テキスト">
          <a:extLst>
            <a:ext uri="{FF2B5EF4-FFF2-40B4-BE49-F238E27FC236}">
              <a16:creationId xmlns:a16="http://schemas.microsoft.com/office/drawing/2014/main" id="{00000000-0008-0000-02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3" name="【消防施設】&#10;有形固定資産減価償却率最大値テキスト">
          <a:extLst>
            <a:ext uri="{FF2B5EF4-FFF2-40B4-BE49-F238E27FC236}">
              <a16:creationId xmlns:a16="http://schemas.microsoft.com/office/drawing/2014/main" id="{00000000-0008-0000-0200-00002902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00000000-0008-0000-0200-00002B020000}"/>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93436</xdr:rowOff>
    </xdr:from>
    <xdr:to>
      <xdr:col>85</xdr:col>
      <xdr:colOff>177800</xdr:colOff>
      <xdr:row>78</xdr:row>
      <xdr:rowOff>23586</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62687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25236</xdr:rowOff>
    </xdr:from>
    <xdr:ext cx="340478" cy="259045"/>
    <xdr:sp macro="" textlink="">
      <xdr:nvSpPr>
        <xdr:cNvPr id="567" name="【消防施設】&#10;有形固定資産減価償却率該当値テキスト">
          <a:extLst>
            <a:ext uri="{FF2B5EF4-FFF2-40B4-BE49-F238E27FC236}">
              <a16:creationId xmlns:a16="http://schemas.microsoft.com/office/drawing/2014/main" id="{00000000-0008-0000-0200-000037020000}"/>
            </a:ext>
          </a:extLst>
        </xdr:cNvPr>
        <xdr:cNvSpPr txBox="1"/>
      </xdr:nvSpPr>
      <xdr:spPr>
        <a:xfrm>
          <a:off x="16357600" y="13226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60779</xdr:rowOff>
    </xdr:from>
    <xdr:to>
      <xdr:col>81</xdr:col>
      <xdr:colOff>101600</xdr:colOff>
      <xdr:row>77</xdr:row>
      <xdr:rowOff>162379</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5430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111579</xdr:rowOff>
    </xdr:from>
    <xdr:to>
      <xdr:col>85</xdr:col>
      <xdr:colOff>127000</xdr:colOff>
      <xdr:row>77</xdr:row>
      <xdr:rowOff>144236</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5481300" y="13313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570" name="n_1aveValue【消防施設】&#10;有形固定資産減価償却率">
          <a:extLst>
            <a:ext uri="{FF2B5EF4-FFF2-40B4-BE49-F238E27FC236}">
              <a16:creationId xmlns:a16="http://schemas.microsoft.com/office/drawing/2014/main" id="{00000000-0008-0000-0200-00003A020000}"/>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571" name="n_2aveValue【消防施設】&#10;有形固定資産減価償却率">
          <a:extLst>
            <a:ext uri="{FF2B5EF4-FFF2-40B4-BE49-F238E27FC236}">
              <a16:creationId xmlns:a16="http://schemas.microsoft.com/office/drawing/2014/main" id="{00000000-0008-0000-0200-00003B020000}"/>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572" name="n_3aveValue【消防施設】&#10;有形固定資産減価償却率">
          <a:extLst>
            <a:ext uri="{FF2B5EF4-FFF2-40B4-BE49-F238E27FC236}">
              <a16:creationId xmlns:a16="http://schemas.microsoft.com/office/drawing/2014/main" id="{00000000-0008-0000-0200-00003C020000}"/>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573" name="n_4aveValue【消防施設】&#10;有形固定資産減価償却率">
          <a:extLst>
            <a:ext uri="{FF2B5EF4-FFF2-40B4-BE49-F238E27FC236}">
              <a16:creationId xmlns:a16="http://schemas.microsoft.com/office/drawing/2014/main" id="{00000000-0008-0000-0200-00003D020000}"/>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7456</xdr:rowOff>
    </xdr:from>
    <xdr:ext cx="340478" cy="259045"/>
    <xdr:sp macro="" textlink="">
      <xdr:nvSpPr>
        <xdr:cNvPr id="574" name="n_1mainValue【消防施設】&#10;有形固定資産減価償却率">
          <a:extLst>
            <a:ext uri="{FF2B5EF4-FFF2-40B4-BE49-F238E27FC236}">
              <a16:creationId xmlns:a16="http://schemas.microsoft.com/office/drawing/2014/main" id="{00000000-0008-0000-0200-00003E020000}"/>
            </a:ext>
          </a:extLst>
        </xdr:cNvPr>
        <xdr:cNvSpPr txBox="1"/>
      </xdr:nvSpPr>
      <xdr:spPr>
        <a:xfrm>
          <a:off x="15298361" y="1303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00000000-0008-0000-0200-00005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01" name="【消防施設】&#10;一人当たり面積最小値テキスト">
          <a:extLst>
            <a:ext uri="{FF2B5EF4-FFF2-40B4-BE49-F238E27FC236}">
              <a16:creationId xmlns:a16="http://schemas.microsoft.com/office/drawing/2014/main" id="{00000000-0008-0000-0200-00005902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03" name="【消防施設】&#10;一人当たり面積最大値テキスト">
          <a:extLst>
            <a:ext uri="{FF2B5EF4-FFF2-40B4-BE49-F238E27FC236}">
              <a16:creationId xmlns:a16="http://schemas.microsoft.com/office/drawing/2014/main" id="{00000000-0008-0000-0200-00005B02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605" name="【消防施設】&#10;一人当たり面積平均値テキスト">
          <a:extLst>
            <a:ext uri="{FF2B5EF4-FFF2-40B4-BE49-F238E27FC236}">
              <a16:creationId xmlns:a16="http://schemas.microsoft.com/office/drawing/2014/main" id="{00000000-0008-0000-0200-00005D020000}"/>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58820</xdr:rowOff>
    </xdr:from>
    <xdr:to>
      <xdr:col>116</xdr:col>
      <xdr:colOff>114300</xdr:colOff>
      <xdr:row>85</xdr:row>
      <xdr:rowOff>160420</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22110700" y="146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81697</xdr:rowOff>
    </xdr:from>
    <xdr:ext cx="469744" cy="259045"/>
    <xdr:sp macro="" textlink="">
      <xdr:nvSpPr>
        <xdr:cNvPr id="617" name="【消防施設】&#10;一人当たり面積該当値テキスト">
          <a:extLst>
            <a:ext uri="{FF2B5EF4-FFF2-40B4-BE49-F238E27FC236}">
              <a16:creationId xmlns:a16="http://schemas.microsoft.com/office/drawing/2014/main" id="{00000000-0008-0000-0200-000069020000}"/>
            </a:ext>
          </a:extLst>
        </xdr:cNvPr>
        <xdr:cNvSpPr txBox="1"/>
      </xdr:nvSpPr>
      <xdr:spPr>
        <a:xfrm>
          <a:off x="22199600" y="1448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26163</xdr:rowOff>
    </xdr:from>
    <xdr:to>
      <xdr:col>112</xdr:col>
      <xdr:colOff>38100</xdr:colOff>
      <xdr:row>85</xdr:row>
      <xdr:rowOff>127763</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21272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76963</xdr:rowOff>
    </xdr:from>
    <xdr:to>
      <xdr:col>116</xdr:col>
      <xdr:colOff>63500</xdr:colOff>
      <xdr:row>85</xdr:row>
      <xdr:rowOff>109620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21323300" y="146502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620" name="n_1aveValue【消防施設】&#10;一人当たり面積">
          <a:extLst>
            <a:ext uri="{FF2B5EF4-FFF2-40B4-BE49-F238E27FC236}">
              <a16:creationId xmlns:a16="http://schemas.microsoft.com/office/drawing/2014/main" id="{00000000-0008-0000-0200-00006C020000}"/>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621" name="n_2aveValue【消防施設】&#10;一人当たり面積">
          <a:extLst>
            <a:ext uri="{FF2B5EF4-FFF2-40B4-BE49-F238E27FC236}">
              <a16:creationId xmlns:a16="http://schemas.microsoft.com/office/drawing/2014/main" id="{00000000-0008-0000-0200-00006D020000}"/>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622" name="n_3aveValue【消防施設】&#10;一人当たり面積">
          <a:extLst>
            <a:ext uri="{FF2B5EF4-FFF2-40B4-BE49-F238E27FC236}">
              <a16:creationId xmlns:a16="http://schemas.microsoft.com/office/drawing/2014/main" id="{00000000-0008-0000-0200-00006E020000}"/>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623" name="n_4aveValue【消防施設】&#10;一人当たり面積">
          <a:extLst>
            <a:ext uri="{FF2B5EF4-FFF2-40B4-BE49-F238E27FC236}">
              <a16:creationId xmlns:a16="http://schemas.microsoft.com/office/drawing/2014/main" id="{00000000-0008-0000-0200-00006F020000}"/>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144290</xdr:rowOff>
    </xdr:from>
    <xdr:ext cx="469744" cy="259045"/>
    <xdr:sp macro="" textlink="">
      <xdr:nvSpPr>
        <xdr:cNvPr id="624" name="n_1mainValue【消防施設】&#10;一人当たり面積">
          <a:extLst>
            <a:ext uri="{FF2B5EF4-FFF2-40B4-BE49-F238E27FC236}">
              <a16:creationId xmlns:a16="http://schemas.microsoft.com/office/drawing/2014/main" id="{00000000-0008-0000-0200-000070020000}"/>
            </a:ext>
          </a:extLst>
        </xdr:cNvPr>
        <xdr:cNvSpPr txBox="1"/>
      </xdr:nvSpPr>
      <xdr:spPr>
        <a:xfrm>
          <a:off x="21075727" y="1437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庁舎】&#10;有形固定資産減価償却率グラフ枠">
          <a:extLst>
            <a:ext uri="{FF2B5EF4-FFF2-40B4-BE49-F238E27FC236}">
              <a16:creationId xmlns:a16="http://schemas.microsoft.com/office/drawing/2014/main" id="{00000000-0008-0000-0200-00008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1" name="【庁舎】&#10;有形固定資産減価償却率最小値テキスト">
          <a:extLst>
            <a:ext uri="{FF2B5EF4-FFF2-40B4-BE49-F238E27FC236}">
              <a16:creationId xmlns:a16="http://schemas.microsoft.com/office/drawing/2014/main" id="{00000000-0008-0000-0200-00008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53" name="【庁舎】&#10;有形固定資産減価償却率最大値テキスト">
          <a:extLst>
            <a:ext uri="{FF2B5EF4-FFF2-40B4-BE49-F238E27FC236}">
              <a16:creationId xmlns:a16="http://schemas.microsoft.com/office/drawing/2014/main" id="{00000000-0008-0000-0200-00008D02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55" name="【庁舎】&#10;有形固定資産減価償却率平均値テキスト">
          <a:extLst>
            <a:ext uri="{FF2B5EF4-FFF2-40B4-BE49-F238E27FC236}">
              <a16:creationId xmlns:a16="http://schemas.microsoft.com/office/drawing/2014/main" id="{00000000-0008-0000-0200-00008F02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146231</xdr:rowOff>
    </xdr:from>
    <xdr:to>
      <xdr:col>85</xdr:col>
      <xdr:colOff>177800</xdr:colOff>
      <xdr:row>108</xdr:row>
      <xdr:rowOff>76381</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62687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124658</xdr:rowOff>
    </xdr:from>
    <xdr:ext cx="405111" cy="259045"/>
    <xdr:sp macro="" textlink="">
      <xdr:nvSpPr>
        <xdr:cNvPr id="667" name="【庁舎】&#10;有形固定資産減価償却率該当値テキスト">
          <a:extLst>
            <a:ext uri="{FF2B5EF4-FFF2-40B4-BE49-F238E27FC236}">
              <a16:creationId xmlns:a16="http://schemas.microsoft.com/office/drawing/2014/main" id="{00000000-0008-0000-0200-00009B020000}"/>
            </a:ext>
          </a:extLst>
        </xdr:cNvPr>
        <xdr:cNvSpPr txBox="1"/>
      </xdr:nvSpPr>
      <xdr:spPr>
        <a:xfrm>
          <a:off x="16357600"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5430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10886</xdr:rowOff>
    </xdr:from>
    <xdr:to>
      <xdr:col>85</xdr:col>
      <xdr:colOff>127000</xdr:colOff>
      <xdr:row>108</xdr:row>
      <xdr:rowOff>25581</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5481300" y="1852748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93980</xdr:rowOff>
    </xdr:from>
    <xdr:to>
      <xdr:col>76</xdr:col>
      <xdr:colOff>165100</xdr:colOff>
      <xdr:row>109</xdr:row>
      <xdr:rowOff>24130</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4541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10886</xdr:rowOff>
    </xdr:from>
    <xdr:to>
      <xdr:col>81</xdr:col>
      <xdr:colOff>50800</xdr:colOff>
      <xdr:row>108</xdr:row>
      <xdr:rowOff>144780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flipV="1">
          <a:off x="14592300" y="18527486"/>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115207</xdr:rowOff>
    </xdr:from>
    <xdr:to>
      <xdr:col>72</xdr:col>
      <xdr:colOff>38100</xdr:colOff>
      <xdr:row>109</xdr:row>
      <xdr:rowOff>45357</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3652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144780</xdr:rowOff>
    </xdr:from>
    <xdr:to>
      <xdr:col>76</xdr:col>
      <xdr:colOff>114300</xdr:colOff>
      <xdr:row>108</xdr:row>
      <xdr:rowOff>166007</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flipV="1">
          <a:off x="13703300" y="186613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116839</xdr:rowOff>
    </xdr:from>
    <xdr:to>
      <xdr:col>67</xdr:col>
      <xdr:colOff>101600</xdr:colOff>
      <xdr:row>108</xdr:row>
      <xdr:rowOff>46989</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2763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167639</xdr:rowOff>
    </xdr:from>
    <xdr:to>
      <xdr:col>71</xdr:col>
      <xdr:colOff>177800</xdr:colOff>
      <xdr:row>108</xdr:row>
      <xdr:rowOff>166007</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814300" y="18512789"/>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76" name="n_1aveValue【庁舎】&#10;有形固定資産減価償却率">
          <a:extLst>
            <a:ext uri="{FF2B5EF4-FFF2-40B4-BE49-F238E27FC236}">
              <a16:creationId xmlns:a16="http://schemas.microsoft.com/office/drawing/2014/main" id="{00000000-0008-0000-0200-0000A402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77" name="n_2aveValue【庁舎】&#10;有形固定資産減価償却率">
          <a:extLst>
            <a:ext uri="{FF2B5EF4-FFF2-40B4-BE49-F238E27FC236}">
              <a16:creationId xmlns:a16="http://schemas.microsoft.com/office/drawing/2014/main" id="{00000000-0008-0000-0200-0000A502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678" name="n_3aveValue【庁舎】&#10;有形固定資産減価償却率">
          <a:extLst>
            <a:ext uri="{FF2B5EF4-FFF2-40B4-BE49-F238E27FC236}">
              <a16:creationId xmlns:a16="http://schemas.microsoft.com/office/drawing/2014/main" id="{00000000-0008-0000-0200-0000A6020000}"/>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79" name="n_4aveValue【庁舎】&#10;有形固定資産減価償却率">
          <a:extLst>
            <a:ext uri="{FF2B5EF4-FFF2-40B4-BE49-F238E27FC236}">
              <a16:creationId xmlns:a16="http://schemas.microsoft.com/office/drawing/2014/main" id="{00000000-0008-0000-0200-0000A7020000}"/>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680" name="n_1mainValue【庁舎】&#10;有形固定資産減価償却率">
          <a:extLst>
            <a:ext uri="{FF2B5EF4-FFF2-40B4-BE49-F238E27FC236}">
              <a16:creationId xmlns:a16="http://schemas.microsoft.com/office/drawing/2014/main" id="{00000000-0008-0000-0200-0000A8020000}"/>
            </a:ext>
          </a:extLst>
        </xdr:cNvPr>
        <xdr:cNvSpPr txBox="1"/>
      </xdr:nvSpPr>
      <xdr:spPr>
        <a:xfrm>
          <a:off x="152660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15257</xdr:rowOff>
    </xdr:from>
    <xdr:ext cx="405111" cy="259045"/>
    <xdr:sp macro="" textlink="">
      <xdr:nvSpPr>
        <xdr:cNvPr id="681" name="n_2mainValue【庁舎】&#10;有形固定資産減価償却率">
          <a:extLst>
            <a:ext uri="{FF2B5EF4-FFF2-40B4-BE49-F238E27FC236}">
              <a16:creationId xmlns:a16="http://schemas.microsoft.com/office/drawing/2014/main" id="{00000000-0008-0000-0200-0000A9020000}"/>
            </a:ext>
          </a:extLst>
        </xdr:cNvPr>
        <xdr:cNvSpPr txBox="1"/>
      </xdr:nvSpPr>
      <xdr:spPr>
        <a:xfrm>
          <a:off x="14389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36484</xdr:rowOff>
    </xdr:from>
    <xdr:ext cx="405111" cy="259045"/>
    <xdr:sp macro="" textlink="">
      <xdr:nvSpPr>
        <xdr:cNvPr id="682" name="n_3mainValue【庁舎】&#10;有形固定資産減価償却率">
          <a:extLst>
            <a:ext uri="{FF2B5EF4-FFF2-40B4-BE49-F238E27FC236}">
              <a16:creationId xmlns:a16="http://schemas.microsoft.com/office/drawing/2014/main" id="{00000000-0008-0000-0200-0000AA020000}"/>
            </a:ext>
          </a:extLst>
        </xdr:cNvPr>
        <xdr:cNvSpPr txBox="1"/>
      </xdr:nvSpPr>
      <xdr:spPr>
        <a:xfrm>
          <a:off x="13500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38116</xdr:rowOff>
    </xdr:from>
    <xdr:ext cx="405111" cy="259045"/>
    <xdr:sp macro="" textlink="">
      <xdr:nvSpPr>
        <xdr:cNvPr id="683" name="n_4mainValue【庁舎】&#10;有形固定資産減価償却率">
          <a:extLst>
            <a:ext uri="{FF2B5EF4-FFF2-40B4-BE49-F238E27FC236}">
              <a16:creationId xmlns:a16="http://schemas.microsoft.com/office/drawing/2014/main" id="{00000000-0008-0000-0200-0000AB020000}"/>
            </a:ext>
          </a:extLst>
        </xdr:cNvPr>
        <xdr:cNvSpPr txBox="1"/>
      </xdr:nvSpPr>
      <xdr:spPr>
        <a:xfrm>
          <a:off x="12611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庁舎】&#10;一人当たり面積グラフ枠">
          <a:extLst>
            <a:ext uri="{FF2B5EF4-FFF2-40B4-BE49-F238E27FC236}">
              <a16:creationId xmlns:a16="http://schemas.microsoft.com/office/drawing/2014/main" id="{00000000-0008-0000-0200-0000C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08" name="【庁舎】&#10;一人当たり面積最小値テキスト">
          <a:extLst>
            <a:ext uri="{FF2B5EF4-FFF2-40B4-BE49-F238E27FC236}">
              <a16:creationId xmlns:a16="http://schemas.microsoft.com/office/drawing/2014/main" id="{00000000-0008-0000-0200-0000C402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10" name="【庁舎】&#10;一人当たり面積最大値テキスト">
          <a:extLst>
            <a:ext uri="{FF2B5EF4-FFF2-40B4-BE49-F238E27FC236}">
              <a16:creationId xmlns:a16="http://schemas.microsoft.com/office/drawing/2014/main" id="{00000000-0008-0000-0200-0000C602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712" name="【庁舎】&#10;一人当たり面積平均値テキスト">
          <a:extLst>
            <a:ext uri="{FF2B5EF4-FFF2-40B4-BE49-F238E27FC236}">
              <a16:creationId xmlns:a16="http://schemas.microsoft.com/office/drawing/2014/main" id="{00000000-0008-0000-0200-0000C8020000}"/>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139446</xdr:rowOff>
    </xdr:from>
    <xdr:to>
      <xdr:col>116</xdr:col>
      <xdr:colOff>114300</xdr:colOff>
      <xdr:row>107</xdr:row>
      <xdr:rowOff>69596</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22110700" y="1831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162323</xdr:rowOff>
    </xdr:from>
    <xdr:ext cx="469744" cy="259045"/>
    <xdr:sp macro="" textlink="">
      <xdr:nvSpPr>
        <xdr:cNvPr id="724" name="【庁舎】&#10;一人当たり面積該当値テキスト">
          <a:extLst>
            <a:ext uri="{FF2B5EF4-FFF2-40B4-BE49-F238E27FC236}">
              <a16:creationId xmlns:a16="http://schemas.microsoft.com/office/drawing/2014/main" id="{00000000-0008-0000-0200-0000D4020000}"/>
            </a:ext>
          </a:extLst>
        </xdr:cNvPr>
        <xdr:cNvSpPr txBox="1"/>
      </xdr:nvSpPr>
      <xdr:spPr>
        <a:xfrm>
          <a:off x="22199600" y="1816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58038</xdr:rowOff>
    </xdr:from>
    <xdr:to>
      <xdr:col>112</xdr:col>
      <xdr:colOff>38100</xdr:colOff>
      <xdr:row>106</xdr:row>
      <xdr:rowOff>159638</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21272500" y="182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108838</xdr:rowOff>
    </xdr:from>
    <xdr:to>
      <xdr:col>116</xdr:col>
      <xdr:colOff>63500</xdr:colOff>
      <xdr:row>107</xdr:row>
      <xdr:rowOff>18796</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21323300" y="18282538"/>
          <a:ext cx="838200" cy="8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6096</xdr:rowOff>
    </xdr:from>
    <xdr:to>
      <xdr:col>107</xdr:col>
      <xdr:colOff>101600</xdr:colOff>
      <xdr:row>106</xdr:row>
      <xdr:rowOff>107696</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20383500" y="181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56896</xdr:rowOff>
    </xdr:from>
    <xdr:to>
      <xdr:col>111</xdr:col>
      <xdr:colOff>177800</xdr:colOff>
      <xdr:row>106</xdr:row>
      <xdr:rowOff>108838</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20434300" y="18230596"/>
          <a:ext cx="889000" cy="5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11557</xdr:rowOff>
    </xdr:from>
    <xdr:to>
      <xdr:col>102</xdr:col>
      <xdr:colOff>165100</xdr:colOff>
      <xdr:row>107</xdr:row>
      <xdr:rowOff>113157</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19494500" y="183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56896</xdr:rowOff>
    </xdr:from>
    <xdr:to>
      <xdr:col>107</xdr:col>
      <xdr:colOff>50800</xdr:colOff>
      <xdr:row>107</xdr:row>
      <xdr:rowOff>62357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flipV="1">
          <a:off x="19545300" y="18230596"/>
          <a:ext cx="889000" cy="17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69469</xdr:rowOff>
    </xdr:from>
    <xdr:to>
      <xdr:col>98</xdr:col>
      <xdr:colOff>38100</xdr:colOff>
      <xdr:row>107</xdr:row>
      <xdr:rowOff>171069</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18605500" y="1841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62357</xdr:rowOff>
    </xdr:from>
    <xdr:to>
      <xdr:col>102</xdr:col>
      <xdr:colOff>114300</xdr:colOff>
      <xdr:row>107</xdr:row>
      <xdr:rowOff>120269</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18656300" y="184075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733" name="n_1aveValue【庁舎】&#10;一人当たり面積">
          <a:extLst>
            <a:ext uri="{FF2B5EF4-FFF2-40B4-BE49-F238E27FC236}">
              <a16:creationId xmlns:a16="http://schemas.microsoft.com/office/drawing/2014/main" id="{00000000-0008-0000-0200-0000DD020000}"/>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734" name="n_2aveValue【庁舎】&#10;一人当たり面積">
          <a:extLst>
            <a:ext uri="{FF2B5EF4-FFF2-40B4-BE49-F238E27FC236}">
              <a16:creationId xmlns:a16="http://schemas.microsoft.com/office/drawing/2014/main" id="{00000000-0008-0000-0200-0000DE020000}"/>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735" name="n_3aveValue【庁舎】&#10;一人当たり面積">
          <a:extLst>
            <a:ext uri="{FF2B5EF4-FFF2-40B4-BE49-F238E27FC236}">
              <a16:creationId xmlns:a16="http://schemas.microsoft.com/office/drawing/2014/main" id="{00000000-0008-0000-0200-0000DF020000}"/>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736" name="n_4aveValue【庁舎】&#10;一人当たり面積">
          <a:extLst>
            <a:ext uri="{FF2B5EF4-FFF2-40B4-BE49-F238E27FC236}">
              <a16:creationId xmlns:a16="http://schemas.microsoft.com/office/drawing/2014/main" id="{00000000-0008-0000-0200-0000E0020000}"/>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4715</xdr:rowOff>
    </xdr:from>
    <xdr:ext cx="469744" cy="259045"/>
    <xdr:sp macro="" textlink="">
      <xdr:nvSpPr>
        <xdr:cNvPr id="737" name="n_1mainValue【庁舎】&#10;一人当たり面積">
          <a:extLst>
            <a:ext uri="{FF2B5EF4-FFF2-40B4-BE49-F238E27FC236}">
              <a16:creationId xmlns:a16="http://schemas.microsoft.com/office/drawing/2014/main" id="{00000000-0008-0000-0200-0000E1020000}"/>
            </a:ext>
          </a:extLst>
        </xdr:cNvPr>
        <xdr:cNvSpPr txBox="1"/>
      </xdr:nvSpPr>
      <xdr:spPr>
        <a:xfrm>
          <a:off x="21075727" y="180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124223</xdr:rowOff>
    </xdr:from>
    <xdr:ext cx="469744" cy="259045"/>
    <xdr:sp macro="" textlink="">
      <xdr:nvSpPr>
        <xdr:cNvPr id="738" name="n_2mainValue【庁舎】&#10;一人当たり面積">
          <a:extLst>
            <a:ext uri="{FF2B5EF4-FFF2-40B4-BE49-F238E27FC236}">
              <a16:creationId xmlns:a16="http://schemas.microsoft.com/office/drawing/2014/main" id="{00000000-0008-0000-0200-0000E2020000}"/>
            </a:ext>
          </a:extLst>
        </xdr:cNvPr>
        <xdr:cNvSpPr txBox="1"/>
      </xdr:nvSpPr>
      <xdr:spPr>
        <a:xfrm>
          <a:off x="20199427" y="1795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129684</xdr:rowOff>
    </xdr:from>
    <xdr:ext cx="469744" cy="259045"/>
    <xdr:sp macro="" textlink="">
      <xdr:nvSpPr>
        <xdr:cNvPr id="739" name="n_3mainValue【庁舎】&#10;一人当たり面積">
          <a:extLst>
            <a:ext uri="{FF2B5EF4-FFF2-40B4-BE49-F238E27FC236}">
              <a16:creationId xmlns:a16="http://schemas.microsoft.com/office/drawing/2014/main" id="{00000000-0008-0000-0200-0000E3020000}"/>
            </a:ext>
          </a:extLst>
        </xdr:cNvPr>
        <xdr:cNvSpPr txBox="1"/>
      </xdr:nvSpPr>
      <xdr:spPr>
        <a:xfrm>
          <a:off x="19310427" y="1813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16146</xdr:rowOff>
    </xdr:from>
    <xdr:ext cx="469744" cy="259045"/>
    <xdr:sp macro="" textlink="">
      <xdr:nvSpPr>
        <xdr:cNvPr id="740" name="n_4mainValue【庁舎】&#10;一人当たり面積">
          <a:extLst>
            <a:ext uri="{FF2B5EF4-FFF2-40B4-BE49-F238E27FC236}">
              <a16:creationId xmlns:a16="http://schemas.microsoft.com/office/drawing/2014/main" id="{00000000-0008-0000-0200-0000E4020000}"/>
            </a:ext>
          </a:extLst>
        </xdr:cNvPr>
        <xdr:cNvSpPr txBox="1"/>
      </xdr:nvSpPr>
      <xdr:spPr>
        <a:xfrm>
          <a:off x="18421427" y="1818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庁舎においては、建替えや大規模改修を実施しておらず、類似団体内平均値を大きく上回り、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％と老朽化がかなり進んでおり、早急な対応が必要です。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体育館・プール、市民会館においても、建替えや大規模改修を実施しておらず、類似団体内平均値を上回り、耐用年数を迎えており、早急な対応が必要です。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他の分類においても平均値より高い傾向にありますので、村全体として今後の施設管理には具体的な方策と適切な維持管理に取り組んでいきます。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F8B96FE-4823-45AA-B854-E0856EDB6F8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71729DF-93B3-4287-939B-0F33624861B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FBA8A72-6F1D-4932-9958-F8630EAE2ED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6D4B52B-C39C-442F-AFAA-0B5ADCACB82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C3A3EB8-F6E6-4FFB-9D3F-C5D6EFD4963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6F37395-BBD2-48DE-8B41-C6DDC1D99E4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8B8C23F-2628-42D2-88B5-10FF272A950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521E280-404B-4863-B836-0FFA2B53A5F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73E2A81-3470-4734-8AC7-CD1CC6FF150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1E5021-A787-43C0-AC70-FC8DB5EC579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
1,053
571.41
2,890,065
2,805,270
84,349
1,809,309
2,638,785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00C8996-07A1-412B-BCFB-C0EDDD36F39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9E9B07B-658F-40AF-909C-5809E31E050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ABD75B5-DDE5-4F48-B19E-FE93FA8B143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2E0F78A-F1F9-4B02-B5EF-DF9F8DE5725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C81BC19-2326-4068-9F72-A28D85D61BB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F7C77D7-43F2-4AA7-9755-1A660484CBC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E1D73A4-BC7B-4393-8767-60CD287C55E6}"/>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6C33FAB-707C-4A9D-9F81-4FB3257A53B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FB277C4-9465-4E8C-B73D-9E523F7F49B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C02A2ED-6237-41F3-B615-6BBF6295DBF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28F236A-9210-405A-BD1D-DDE0AFC3C08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C3C8535-C430-4C23-85BB-002DBCF35EC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507D19A-8C49-4124-B309-8DBC82A60C3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E98422A-9577-4067-ABBF-41AB3574893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198F169-83B7-4F48-92BC-563E615E4C08}"/>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6CC6424-AE99-418B-91C9-CAE1D89D02F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A34D9BF-11E9-420D-BE57-FF82C196CCD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56E644B-D15E-48F0-A905-81477469F67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F149EA6A-D18C-46EF-8FEF-42C8D8E48FF5}"/>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1D87BF2B-40DA-42BB-B135-F407753E3BE5}"/>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3D30617C-F7FC-4F6C-B96A-2320815E8A07}"/>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DA0B234F-76C8-4428-A10B-557B5425D8D4}"/>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9BEA3EB7-4FFB-4BD3-B342-F816135E5708}"/>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833A92BF-3365-475E-AA4D-9A532CA05631}"/>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674F7C9-8B21-483A-B7BA-6588AEBAD197}"/>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948CA27-472A-4488-B75B-1F9A63E4E3A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B6AD1C7-E4FF-4784-826F-177B5D9816B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72869DD-D1A5-4E69-B5B1-687ECABE191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2660242-C7B4-4B29-8067-FB0EF4BA54D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4B2B9EA-12C6-4A42-9221-D1371B6627E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452190B-5E66-469C-A05B-8CB849BFFAF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3258BA4-D146-4FDF-9C4E-30E46CBE5A4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205A1B8-8329-49FF-920D-7D9844B2DCB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1C0FB99-57C1-407C-88D4-01A59A36ABE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79D59BE-43E7-4883-A92C-5A001AF8B849}"/>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C700817-5F39-492A-ABC1-C04ECDA617F6}"/>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AB372EE-E95E-4439-B1FD-43E37F7F738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新型コロナウイルス感染症の影響により減少傾向にあったが、観光産業が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回復の機運により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税収、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人口の増加が見込めることから改善することが予想される。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E136ED4-D6A7-47DF-B72C-A74697A23658}"/>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4932FD42-A286-4C0A-8005-A0F3DE5DC15B}"/>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326C1F4E-FF35-463E-8F03-8A4C1C4D03B2}"/>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62B45766-E0F9-46BB-9EC6-9FC1093BB154}"/>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2C634C97-FCB3-4D8C-8754-35ED9E89F6E6}"/>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FB8FAB60-5737-4DDC-9459-8D6D88B2FE52}"/>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64A2DA6E-1B6C-4290-8141-950E3EB7DA56}"/>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41FFD57C-48DC-4860-BC80-CB1ED280802B}"/>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4EA4067B-95E3-4480-9A7D-CB422CA53968}"/>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60CAD38E-AA56-46C9-A394-F6BD56A6A7B3}"/>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91669366-EC13-4A6A-A628-00A92AD4C259}"/>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DB334C67-0724-45CC-B7D0-4F34C7377AA4}"/>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272C8769-06C8-45AF-AEB5-032AE3CF2527}"/>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8FD4312A-EED4-46BA-BD0A-A4C870F0075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3D5525E3-9388-4E28-BA12-87014367E3B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5A2D1219-0BEA-44A8-B14E-6D242929567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87549715-CEC9-41D0-9F0C-6F4F9901AADC}"/>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499A7687-515C-43B9-B163-3D9CD386023E}"/>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352CC21F-50A9-4DAB-92E8-39F9D304D84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E25F98AE-629B-4398-BA3F-51A9E368CBD1}"/>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2E6E819F-F292-4C4D-A527-32A8576D849E}"/>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33408D56-7F55-4917-8361-6241CD2276F8}"/>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6E530E04-4B8F-4E1F-BBCD-F72F2495589F}"/>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5B6CA78D-E4D4-43FC-A5DD-7760CE1B820E}"/>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95B0D117-E848-4A0C-9BD6-7B6FAA4B8988}"/>
            </a:ext>
          </a:extLst>
        </xdr:cNvPr>
        <xdr:cNvCxnSpPr/>
      </xdr:nvCxnSpPr>
      <xdr:spPr>
        <a:xfrm>
          <a:off x="3225800" y="75595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73539DBA-0AD4-439A-BC38-847D0DAB9FFC}"/>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A135D2DA-70DB-46D6-AB3C-9343B300DFA2}"/>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63A74B60-C076-4F5B-92AC-F62F654D2BB9}"/>
            </a:ext>
          </a:extLst>
        </xdr:cNvPr>
        <xdr:cNvCxnSpPr/>
      </xdr:nvCxnSpPr>
      <xdr:spPr>
        <a:xfrm>
          <a:off x="2336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5B227019-1226-4B75-8E12-C5186BEAD3FE}"/>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66524642-2526-4D54-834D-756760318A9B}"/>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B97C7120-40E5-45E4-B6D3-8F1BF18B5309}"/>
            </a:ext>
          </a:extLst>
        </xdr:cNvPr>
        <xdr:cNvCxnSpPr/>
      </xdr:nvCxnSpPr>
      <xdr:spPr>
        <a:xfrm flipV="1">
          <a:off x="1447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FAFC2F0C-2654-4AFF-9E2F-8D71E5BE374A}"/>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6267B57E-6FDB-4681-AFB2-4C380DCDA337}"/>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6E1E6FBC-40A1-40E3-80AF-95C31DDC9B8E}"/>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656A0547-72CF-40C0-B594-4922D87B7A5A}"/>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57F3AEF-838D-4F8A-AFAF-CC00639C5A6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50FBC4E-B1BD-4581-9F06-DA1220FEEABE}"/>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60E7378-B5D5-45AA-81CD-6154ED3BEF8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231106B-50C5-4C7B-99D1-F740604C277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DC0257B1-9FDB-45EE-8A93-D3797913D34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31AA7D21-02F4-4343-9CD8-EB8D977C3999}"/>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4432</xdr:rowOff>
    </xdr:from>
    <xdr:ext cx="762000" cy="259045"/>
    <xdr:sp macro="" textlink="">
      <xdr:nvSpPr>
        <xdr:cNvPr id="90" name="財政力該当値テキスト">
          <a:extLst>
            <a:ext uri="{FF2B5EF4-FFF2-40B4-BE49-F238E27FC236}">
              <a16:creationId xmlns:a16="http://schemas.microsoft.com/office/drawing/2014/main" id="{BE0B54E7-82CB-43A2-9467-9B27E7777841}"/>
            </a:ext>
          </a:extLst>
        </xdr:cNvPr>
        <xdr:cNvSpPr txBox="1"/>
      </xdr:nvSpPr>
      <xdr:spPr>
        <a:xfrm>
          <a:off x="50419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85D6164E-1A8C-4542-86CC-8FBAAECBA96C}"/>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92" name="テキスト ボックス 91">
          <a:extLst>
            <a:ext uri="{FF2B5EF4-FFF2-40B4-BE49-F238E27FC236}">
              <a16:creationId xmlns:a16="http://schemas.microsoft.com/office/drawing/2014/main" id="{AC5D009D-FD31-432C-BE7B-3B1CB5526AA5}"/>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6A6A6162-73E6-47D9-8E1C-4CC68B89EAFF}"/>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76701</xdr:rowOff>
    </xdr:from>
    <xdr:ext cx="762000" cy="259045"/>
    <xdr:sp macro="" textlink="">
      <xdr:nvSpPr>
        <xdr:cNvPr id="94" name="テキスト ボックス 93">
          <a:extLst>
            <a:ext uri="{FF2B5EF4-FFF2-40B4-BE49-F238E27FC236}">
              <a16:creationId xmlns:a16="http://schemas.microsoft.com/office/drawing/2014/main" id="{736FF6D5-6D0D-489B-8A1D-CF59C392C07E}"/>
            </a:ext>
          </a:extLst>
        </xdr:cNvPr>
        <xdr:cNvSpPr txBox="1"/>
      </xdr:nvSpPr>
      <xdr:spPr>
        <a:xfrm>
          <a:off x="2844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A6D8A1DD-F5D9-4CCF-AFCA-89665AA83FB7}"/>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a:extLst>
            <a:ext uri="{FF2B5EF4-FFF2-40B4-BE49-F238E27FC236}">
              <a16:creationId xmlns:a16="http://schemas.microsoft.com/office/drawing/2014/main" id="{FB95D5A6-552F-4BFA-87FB-586F4896FD1B}"/>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E3026A91-87EF-4A25-BF27-4894EAC8925E}"/>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98" name="テキスト ボックス 97">
          <a:extLst>
            <a:ext uri="{FF2B5EF4-FFF2-40B4-BE49-F238E27FC236}">
              <a16:creationId xmlns:a16="http://schemas.microsoft.com/office/drawing/2014/main" id="{651A8165-8727-4AD3-BB56-0A46A16D0F7B}"/>
            </a:ext>
          </a:extLst>
        </xdr:cNvPr>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57741924-4802-47AC-B4E4-BAAF6F3DA62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73B76412-92C8-4434-85C5-318C6EC38FCA}"/>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AECC1521-4DBA-4A81-B022-AD42A3656CB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96DC6632-9B22-47D1-BFC3-5F9D6A56742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A97A3886-1FDE-41C7-8152-E876D1B3043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921D2BD-DC7B-46D9-A324-29B0CBE1DF2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977033DB-C041-4AF7-A918-3DAF092FB50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BC2828B6-099B-4161-96E1-1882FDD1C3E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50707174-8296-4469-ACD0-8B2179A0BF1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7D97D946-A324-4755-A067-901E3DA8028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F78CD371-2BBF-442C-899B-A228C359538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434B2928-3188-4D37-A7C9-4032D08F42A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88E0A4BE-42D9-4E03-9E95-FB2400BD83C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燃料費、光熱費等の物価高騰により施設経費及び施設の管理委託料が上昇している。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投資的経費管理、施設の見直しなど義務的経費の抑制に努める。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92135230-1CB6-47A3-984A-2815E49D862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4C7A7D7F-4355-4888-99FC-E24150B4A3C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6B5423E0-DE88-4220-9D7A-64F855A974A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7961D816-F16D-482C-937A-B964EF991C87}"/>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FDA1E41E-2205-4383-838F-3947F46E743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F8D2F502-4914-4F73-934A-A7623607D442}"/>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2C46F55-0439-412E-BCDC-0940AB2BBAEC}"/>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A68EBE13-EFFD-4C71-961D-1010E7E4293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4298489C-FB4E-4C2B-A746-6CB64A28A7B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882B2472-E25A-499C-A28C-16B1F121A196}"/>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1A4B1D4B-0165-4808-9740-764415FDA1B4}"/>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36F84811-F9DC-47DD-97A0-3FF80BDC111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45D82459-EA75-47D3-A39F-210383FA6CE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94B0334A-675E-4BCE-8490-36ECE9A8BF5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640DCCFF-ADB8-495E-A39B-0BF742F2E21B}"/>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60E2F32F-5733-452C-AD51-A1864D571B6F}"/>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E71986C2-3C3D-4612-999A-008579ED8B29}"/>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BA355E7C-FE84-43C1-BBCA-BCF413E238D2}"/>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4E69F85D-BFBE-49F3-8C23-C8181A79F5DD}"/>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29591</xdr:rowOff>
    </xdr:from>
    <xdr:to>
      <xdr:col>23</xdr:col>
      <xdr:colOff>133350</xdr:colOff>
      <xdr:row>65</xdr:row>
      <xdr:rowOff>169545</xdr:rowOff>
    </xdr:to>
    <xdr:cxnSp macro="">
      <xdr:nvCxnSpPr>
        <xdr:cNvPr id="131" name="直線コネクタ 130">
          <a:extLst>
            <a:ext uri="{FF2B5EF4-FFF2-40B4-BE49-F238E27FC236}">
              <a16:creationId xmlns:a16="http://schemas.microsoft.com/office/drawing/2014/main" id="{166C538B-1BEF-445D-879A-E48EC0F37EDD}"/>
            </a:ext>
          </a:extLst>
        </xdr:cNvPr>
        <xdr:cNvCxnSpPr/>
      </xdr:nvCxnSpPr>
      <xdr:spPr>
        <a:xfrm>
          <a:off x="4114800" y="11173841"/>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92A21FD2-091A-4A4E-987D-CC0B861C57D5}"/>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5AB76469-C2AB-49C4-94E6-46B23FF7ED98}"/>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29591</xdr:rowOff>
    </xdr:from>
    <xdr:to>
      <xdr:col>19</xdr:col>
      <xdr:colOff>133350</xdr:colOff>
      <xdr:row>65</xdr:row>
      <xdr:rowOff>75438</xdr:rowOff>
    </xdr:to>
    <xdr:cxnSp macro="">
      <xdr:nvCxnSpPr>
        <xdr:cNvPr id="134" name="直線コネクタ 133">
          <a:extLst>
            <a:ext uri="{FF2B5EF4-FFF2-40B4-BE49-F238E27FC236}">
              <a16:creationId xmlns:a16="http://schemas.microsoft.com/office/drawing/2014/main" id="{AE53D1FD-EA9B-417B-AF26-1F9971773B78}"/>
            </a:ext>
          </a:extLst>
        </xdr:cNvPr>
        <xdr:cNvCxnSpPr/>
      </xdr:nvCxnSpPr>
      <xdr:spPr>
        <a:xfrm flipV="1">
          <a:off x="3225800" y="11173841"/>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3A436BB9-4913-4F24-8F3E-DF70DAC9E198}"/>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5A4CC759-FEED-4D77-ADAC-239D684A6684}"/>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66</xdr:row>
      <xdr:rowOff>97028</xdr:rowOff>
    </xdr:to>
    <xdr:cxnSp macro="">
      <xdr:nvCxnSpPr>
        <xdr:cNvPr id="137" name="直線コネクタ 136">
          <a:extLst>
            <a:ext uri="{FF2B5EF4-FFF2-40B4-BE49-F238E27FC236}">
              <a16:creationId xmlns:a16="http://schemas.microsoft.com/office/drawing/2014/main" id="{CDC41257-4F6E-46C6-AC28-470119C7B529}"/>
            </a:ext>
          </a:extLst>
        </xdr:cNvPr>
        <xdr:cNvCxnSpPr/>
      </xdr:nvCxnSpPr>
      <xdr:spPr>
        <a:xfrm flipV="1">
          <a:off x="2336800" y="1121968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44C95603-BA58-4D28-9476-2A154DB12F45}"/>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1DF3A941-6E23-470B-B215-3280C84B58DA}"/>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97028</xdr:rowOff>
    </xdr:from>
    <xdr:to>
      <xdr:col>11</xdr:col>
      <xdr:colOff>31750</xdr:colOff>
      <xdr:row>66</xdr:row>
      <xdr:rowOff>121158</xdr:rowOff>
    </xdr:to>
    <xdr:cxnSp macro="">
      <xdr:nvCxnSpPr>
        <xdr:cNvPr id="140" name="直線コネクタ 139">
          <a:extLst>
            <a:ext uri="{FF2B5EF4-FFF2-40B4-BE49-F238E27FC236}">
              <a16:creationId xmlns:a16="http://schemas.microsoft.com/office/drawing/2014/main" id="{12556193-E969-4828-BF08-404CE5317C2C}"/>
            </a:ext>
          </a:extLst>
        </xdr:cNvPr>
        <xdr:cNvCxnSpPr/>
      </xdr:nvCxnSpPr>
      <xdr:spPr>
        <a:xfrm flipV="1">
          <a:off x="1447800" y="1141272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EB8AC60C-98F5-4E82-A833-C4DA35CA8FB6}"/>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1A542907-0C9F-4A23-B770-E8AE476EE162}"/>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DF5B4564-DF3B-40E7-8CC9-591F669B2FB9}"/>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AF9362AB-FC3A-445C-8667-EEEB7F6C704C}"/>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EDE62EF4-AF9F-4C83-925B-700EC90539F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D410D7E-C72F-4B0B-B09D-65A6C674A90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029035E-DA4F-41AF-9F86-326AE815EBA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A28F340-52D6-428F-81CD-D11E92E5CD8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36D68FE-69ED-4280-B043-9F20AAD7C37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50" name="楕円 149">
          <a:extLst>
            <a:ext uri="{FF2B5EF4-FFF2-40B4-BE49-F238E27FC236}">
              <a16:creationId xmlns:a16="http://schemas.microsoft.com/office/drawing/2014/main" id="{9893AAFE-A6D4-496C-813D-FA6CDE405CA3}"/>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90822</xdr:rowOff>
    </xdr:from>
    <xdr:ext cx="762000" cy="259045"/>
    <xdr:sp macro="" textlink="">
      <xdr:nvSpPr>
        <xdr:cNvPr id="151" name="財政構造の弾力性該当値テキスト">
          <a:extLst>
            <a:ext uri="{FF2B5EF4-FFF2-40B4-BE49-F238E27FC236}">
              <a16:creationId xmlns:a16="http://schemas.microsoft.com/office/drawing/2014/main" id="{2222FD36-1C78-4ADA-B6E4-76889ECF2F44}"/>
            </a:ext>
          </a:extLst>
        </xdr:cNvPr>
        <xdr:cNvSpPr txBox="1"/>
      </xdr:nvSpPr>
      <xdr:spPr>
        <a:xfrm>
          <a:off x="5041900" y="1123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150241</xdr:rowOff>
    </xdr:from>
    <xdr:to>
      <xdr:col>19</xdr:col>
      <xdr:colOff>184150</xdr:colOff>
      <xdr:row>65</xdr:row>
      <xdr:rowOff>80391</xdr:rowOff>
    </xdr:to>
    <xdr:sp macro="" textlink="">
      <xdr:nvSpPr>
        <xdr:cNvPr id="152" name="楕円 151">
          <a:extLst>
            <a:ext uri="{FF2B5EF4-FFF2-40B4-BE49-F238E27FC236}">
              <a16:creationId xmlns:a16="http://schemas.microsoft.com/office/drawing/2014/main" id="{E173F986-2447-4E7D-A464-05567F9CD8E6}"/>
            </a:ext>
          </a:extLst>
        </xdr:cNvPr>
        <xdr:cNvSpPr/>
      </xdr:nvSpPr>
      <xdr:spPr>
        <a:xfrm>
          <a:off x="4064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65168</xdr:rowOff>
    </xdr:from>
    <xdr:ext cx="736600" cy="259045"/>
    <xdr:sp macro="" textlink="">
      <xdr:nvSpPr>
        <xdr:cNvPr id="153" name="テキスト ボックス 152">
          <a:extLst>
            <a:ext uri="{FF2B5EF4-FFF2-40B4-BE49-F238E27FC236}">
              <a16:creationId xmlns:a16="http://schemas.microsoft.com/office/drawing/2014/main" id="{623AFC89-7DBE-42A0-A87C-B649BBC0CA29}"/>
            </a:ext>
          </a:extLst>
        </xdr:cNvPr>
        <xdr:cNvSpPr txBox="1"/>
      </xdr:nvSpPr>
      <xdr:spPr>
        <a:xfrm>
          <a:off x="3733800" y="11209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4" name="楕円 153">
          <a:extLst>
            <a:ext uri="{FF2B5EF4-FFF2-40B4-BE49-F238E27FC236}">
              <a16:creationId xmlns:a16="http://schemas.microsoft.com/office/drawing/2014/main" id="{E2384AF8-5D31-4E85-915D-2B83105B2AEF}"/>
            </a:ext>
          </a:extLst>
        </xdr:cNvPr>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111015</xdr:rowOff>
    </xdr:from>
    <xdr:ext cx="762000" cy="259045"/>
    <xdr:sp macro="" textlink="">
      <xdr:nvSpPr>
        <xdr:cNvPr id="155" name="テキスト ボックス 154">
          <a:extLst>
            <a:ext uri="{FF2B5EF4-FFF2-40B4-BE49-F238E27FC236}">
              <a16:creationId xmlns:a16="http://schemas.microsoft.com/office/drawing/2014/main" id="{B87199B6-173E-46EB-AD7E-0F7BE636C31E}"/>
            </a:ext>
          </a:extLst>
        </xdr:cNvPr>
        <xdr:cNvSpPr txBox="1"/>
      </xdr:nvSpPr>
      <xdr:spPr>
        <a:xfrm>
          <a:off x="2844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46228</xdr:rowOff>
    </xdr:from>
    <xdr:to>
      <xdr:col>11</xdr:col>
      <xdr:colOff>82550</xdr:colOff>
      <xdr:row>66</xdr:row>
      <xdr:rowOff>147828</xdr:rowOff>
    </xdr:to>
    <xdr:sp macro="" textlink="">
      <xdr:nvSpPr>
        <xdr:cNvPr id="156" name="楕円 155">
          <a:extLst>
            <a:ext uri="{FF2B5EF4-FFF2-40B4-BE49-F238E27FC236}">
              <a16:creationId xmlns:a16="http://schemas.microsoft.com/office/drawing/2014/main" id="{28AFA617-F0B6-4678-8148-FDDF467D6292}"/>
            </a:ext>
          </a:extLst>
        </xdr:cNvPr>
        <xdr:cNvSpPr/>
      </xdr:nvSpPr>
      <xdr:spPr>
        <a:xfrm>
          <a:off x="2286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132605</xdr:rowOff>
    </xdr:from>
    <xdr:ext cx="762000" cy="259045"/>
    <xdr:sp macro="" textlink="">
      <xdr:nvSpPr>
        <xdr:cNvPr id="157" name="テキスト ボックス 156">
          <a:extLst>
            <a:ext uri="{FF2B5EF4-FFF2-40B4-BE49-F238E27FC236}">
              <a16:creationId xmlns:a16="http://schemas.microsoft.com/office/drawing/2014/main" id="{37D19065-A164-4147-B15E-FD5CB0D4970D}"/>
            </a:ext>
          </a:extLst>
        </xdr:cNvPr>
        <xdr:cNvSpPr txBox="1"/>
      </xdr:nvSpPr>
      <xdr:spPr>
        <a:xfrm>
          <a:off x="1955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70358</xdr:rowOff>
    </xdr:from>
    <xdr:to>
      <xdr:col>7</xdr:col>
      <xdr:colOff>31750</xdr:colOff>
      <xdr:row>67</xdr:row>
      <xdr:rowOff>508</xdr:rowOff>
    </xdr:to>
    <xdr:sp macro="" textlink="">
      <xdr:nvSpPr>
        <xdr:cNvPr id="158" name="楕円 157">
          <a:extLst>
            <a:ext uri="{FF2B5EF4-FFF2-40B4-BE49-F238E27FC236}">
              <a16:creationId xmlns:a16="http://schemas.microsoft.com/office/drawing/2014/main" id="{8989E0F0-B0E3-4D12-8C80-3305FC426283}"/>
            </a:ext>
          </a:extLst>
        </xdr:cNvPr>
        <xdr:cNvSpPr/>
      </xdr:nvSpPr>
      <xdr:spPr>
        <a:xfrm>
          <a:off x="13970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156735</xdr:rowOff>
    </xdr:from>
    <xdr:ext cx="762000" cy="259045"/>
    <xdr:sp macro="" textlink="">
      <xdr:nvSpPr>
        <xdr:cNvPr id="159" name="テキスト ボックス 158">
          <a:extLst>
            <a:ext uri="{FF2B5EF4-FFF2-40B4-BE49-F238E27FC236}">
              <a16:creationId xmlns:a16="http://schemas.microsoft.com/office/drawing/2014/main" id="{6E94509A-2F4B-4EF4-82FA-FC6B2823A035}"/>
            </a:ext>
          </a:extLst>
        </xdr:cNvPr>
        <xdr:cNvSpPr txBox="1"/>
      </xdr:nvSpPr>
      <xdr:spPr>
        <a:xfrm>
          <a:off x="1066800" y="1147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F7DBDF4F-87D7-4382-BC77-2A90729008C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9EA19AF4-156E-465B-87DF-8DE8054B790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B25816EF-BC6A-4802-937F-2E3D733F355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E87AF402-C1B3-4A8D-B1CD-5774595A4ED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A23D1C66-7B49-410C-96E6-B2B1ACA7EC2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88CB545-0128-49C0-A83F-B4F74DC1035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9D8501F1-72F6-4353-9CDA-FB1E55BBA98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63A8F9B3-4EE2-4862-95A0-576869BDE93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EA487CFD-5930-451E-9CB5-ED1F6E5E915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A87336FE-A583-4D11-9951-F60E84B4D7E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6F4496B9-623C-4B77-AE05-F7AFE52A8BA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9EE81338-B8DE-4E8C-B519-60AA672D2FE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92F70658-DBD6-4717-A58B-F06BA9BFF2B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類似団体平均と比較し決算額が高くなっているのは、老朽化した公共施設が多く物件費の支出が多いためである。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今後も、公共施設等総合管理計画に基づき統廃合を検討していく。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38FC93FC-CF18-4C9B-8847-4774D273BFF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4B24C751-D0A2-484E-8E03-3ABABB5AB88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8227AE17-9E0F-45B3-B15E-2E7BD458956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DEB0E37C-DC6B-48C9-B2E0-D79344A187B3}"/>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AB460482-3AB3-4EC9-865F-7066824FF3CC}"/>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229AFE60-1E46-4D03-BFA0-DD6DA9727DDB}"/>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E91FC171-0AF4-476D-AC2D-85FC2B76749A}"/>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D45A64FC-0990-4B08-85E2-A951F6EE1F1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F76DBF3-D8D2-4FFC-B385-B41CD89AA45A}"/>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379D4920-62DB-4BD3-A394-F3C21CCF1AEC}"/>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44A945A0-8534-418A-A91A-EBAACC50E577}"/>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5FB06451-5F2C-48DA-AB6D-3053A0EACDFD}"/>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BF080220-6B63-43A0-9059-87B5881A9EF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3A88B688-3618-45DE-AAD1-1441B774254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508A7222-F69C-439E-85B9-6B2EC7BF877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4104CF57-723C-4148-8B13-27FDC856B7DF}"/>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F30ED26B-6E90-4A48-A32C-4B78143F9F67}"/>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F9A99DDA-F655-48AD-B814-DAC4FFD06A8C}"/>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19BFE45B-C873-4E83-80C6-249292FD054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B80D1A6D-5C44-4F59-B379-8AB7A58F7175}"/>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24321</xdr:rowOff>
    </xdr:from>
    <xdr:to>
      <xdr:col>23</xdr:col>
      <xdr:colOff>133350</xdr:colOff>
      <xdr:row>82</xdr:row>
      <xdr:rowOff>44839</xdr:rowOff>
    </xdr:to>
    <xdr:cxnSp macro="">
      <xdr:nvCxnSpPr>
        <xdr:cNvPr id="193" name="直線コネクタ 192">
          <a:extLst>
            <a:ext uri="{FF2B5EF4-FFF2-40B4-BE49-F238E27FC236}">
              <a16:creationId xmlns:a16="http://schemas.microsoft.com/office/drawing/2014/main" id="{09E4A456-8B3F-4205-98C5-01801155B202}"/>
            </a:ext>
          </a:extLst>
        </xdr:cNvPr>
        <xdr:cNvCxnSpPr/>
      </xdr:nvCxnSpPr>
      <xdr:spPr>
        <a:xfrm flipV="1">
          <a:off x="4114800" y="14083221"/>
          <a:ext cx="8382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15EC931A-63E2-4A27-9760-696AD849CA7D}"/>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147F1240-1676-4319-AA70-1687C04465A3}"/>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44839</xdr:rowOff>
    </xdr:from>
    <xdr:to>
      <xdr:col>19</xdr:col>
      <xdr:colOff>133350</xdr:colOff>
      <xdr:row>82</xdr:row>
      <xdr:rowOff>85083</xdr:rowOff>
    </xdr:to>
    <xdr:cxnSp macro="">
      <xdr:nvCxnSpPr>
        <xdr:cNvPr id="196" name="直線コネクタ 195">
          <a:extLst>
            <a:ext uri="{FF2B5EF4-FFF2-40B4-BE49-F238E27FC236}">
              <a16:creationId xmlns:a16="http://schemas.microsoft.com/office/drawing/2014/main" id="{343028C0-E816-44AB-AE6D-2063B9CC3182}"/>
            </a:ext>
          </a:extLst>
        </xdr:cNvPr>
        <xdr:cNvCxnSpPr/>
      </xdr:nvCxnSpPr>
      <xdr:spPr>
        <a:xfrm flipV="1">
          <a:off x="3225800" y="14103739"/>
          <a:ext cx="889000" cy="4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805DDF57-A8B5-4075-9CB3-4DC29CE257A2}"/>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672302D3-E42C-416C-A8CA-FCC6A3BAB6ED}"/>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46968</xdr:rowOff>
    </xdr:from>
    <xdr:to>
      <xdr:col>15</xdr:col>
      <xdr:colOff>82550</xdr:colOff>
      <xdr:row>82</xdr:row>
      <xdr:rowOff>85083</xdr:rowOff>
    </xdr:to>
    <xdr:cxnSp macro="">
      <xdr:nvCxnSpPr>
        <xdr:cNvPr id="199" name="直線コネクタ 198">
          <a:extLst>
            <a:ext uri="{FF2B5EF4-FFF2-40B4-BE49-F238E27FC236}">
              <a16:creationId xmlns:a16="http://schemas.microsoft.com/office/drawing/2014/main" id="{52ACB028-59B0-4D4E-986B-BC7BA6F05AAA}"/>
            </a:ext>
          </a:extLst>
        </xdr:cNvPr>
        <xdr:cNvCxnSpPr/>
      </xdr:nvCxnSpPr>
      <xdr:spPr>
        <a:xfrm>
          <a:off x="2336800" y="14105868"/>
          <a:ext cx="889000" cy="3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6AF8BD80-B494-4494-BF74-0F58F4238DAA}"/>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5A7F2CFF-4879-4E34-8999-35D88686A9F6}"/>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160868</xdr:rowOff>
    </xdr:from>
    <xdr:to>
      <xdr:col>11</xdr:col>
      <xdr:colOff>31750</xdr:colOff>
      <xdr:row>82</xdr:row>
      <xdr:rowOff>46968</xdr:rowOff>
    </xdr:to>
    <xdr:cxnSp macro="">
      <xdr:nvCxnSpPr>
        <xdr:cNvPr id="202" name="直線コネクタ 201">
          <a:extLst>
            <a:ext uri="{FF2B5EF4-FFF2-40B4-BE49-F238E27FC236}">
              <a16:creationId xmlns:a16="http://schemas.microsoft.com/office/drawing/2014/main" id="{F40E14E3-6C0B-4DEC-A496-984D98BE16B7}"/>
            </a:ext>
          </a:extLst>
        </xdr:cNvPr>
        <xdr:cNvCxnSpPr/>
      </xdr:nvCxnSpPr>
      <xdr:spPr>
        <a:xfrm>
          <a:off x="1447800" y="14048318"/>
          <a:ext cx="889000" cy="5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973CF08A-6159-4595-B752-CFFA059CF4BD}"/>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A04029F-820D-4205-BFEA-F6E928FFF35D}"/>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ACE12F6F-FFC9-4E38-B8BC-B4AC52C3182C}"/>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B6B7E314-DD16-44F8-993B-E400FDFD67DB}"/>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10E15C2E-9321-4F98-9955-6172624A8D39}"/>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7472ECD-0FBF-4081-B1A2-8ECA0A2BCDC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F09B193-BEE0-4981-9554-C70590BB6DA9}"/>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0CEC114-4CB9-49E6-A954-A6A86E9D899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0353CE1-9080-4B36-B467-6A61A3617FE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144971</xdr:rowOff>
    </xdr:from>
    <xdr:to>
      <xdr:col>23</xdr:col>
      <xdr:colOff>184150</xdr:colOff>
      <xdr:row>82</xdr:row>
      <xdr:rowOff>75121</xdr:rowOff>
    </xdr:to>
    <xdr:sp macro="" textlink="">
      <xdr:nvSpPr>
        <xdr:cNvPr id="212" name="楕円 211">
          <a:extLst>
            <a:ext uri="{FF2B5EF4-FFF2-40B4-BE49-F238E27FC236}">
              <a16:creationId xmlns:a16="http://schemas.microsoft.com/office/drawing/2014/main" id="{4D9244DB-2DEF-4C01-829C-F39D10D46102}"/>
            </a:ext>
          </a:extLst>
        </xdr:cNvPr>
        <xdr:cNvSpPr/>
      </xdr:nvSpPr>
      <xdr:spPr>
        <a:xfrm>
          <a:off x="4902200" y="1403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117048</xdr:rowOff>
    </xdr:from>
    <xdr:ext cx="762000" cy="259045"/>
    <xdr:sp macro="" textlink="">
      <xdr:nvSpPr>
        <xdr:cNvPr id="213" name="人件費・物件費等の状況該当値テキスト">
          <a:extLst>
            <a:ext uri="{FF2B5EF4-FFF2-40B4-BE49-F238E27FC236}">
              <a16:creationId xmlns:a16="http://schemas.microsoft.com/office/drawing/2014/main" id="{2FA6D2FE-81E8-4E0C-859B-DCF9E76D3743}"/>
            </a:ext>
          </a:extLst>
        </xdr:cNvPr>
        <xdr:cNvSpPr txBox="1"/>
      </xdr:nvSpPr>
      <xdr:spPr>
        <a:xfrm>
          <a:off x="5041900" y="1400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165489</xdr:rowOff>
    </xdr:from>
    <xdr:to>
      <xdr:col>19</xdr:col>
      <xdr:colOff>184150</xdr:colOff>
      <xdr:row>82</xdr:row>
      <xdr:rowOff>95639</xdr:rowOff>
    </xdr:to>
    <xdr:sp macro="" textlink="">
      <xdr:nvSpPr>
        <xdr:cNvPr id="214" name="楕円 213">
          <a:extLst>
            <a:ext uri="{FF2B5EF4-FFF2-40B4-BE49-F238E27FC236}">
              <a16:creationId xmlns:a16="http://schemas.microsoft.com/office/drawing/2014/main" id="{50A2D8D6-E9C4-4766-980A-D88038F357BE}"/>
            </a:ext>
          </a:extLst>
        </xdr:cNvPr>
        <xdr:cNvSpPr/>
      </xdr:nvSpPr>
      <xdr:spPr>
        <a:xfrm>
          <a:off x="4064000" y="140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80416</xdr:rowOff>
    </xdr:from>
    <xdr:ext cx="736600" cy="259045"/>
    <xdr:sp macro="" textlink="">
      <xdr:nvSpPr>
        <xdr:cNvPr id="215" name="テキスト ボックス 214">
          <a:extLst>
            <a:ext uri="{FF2B5EF4-FFF2-40B4-BE49-F238E27FC236}">
              <a16:creationId xmlns:a16="http://schemas.microsoft.com/office/drawing/2014/main" id="{46A87975-4F93-49C6-A1FF-4483CC0A535B}"/>
            </a:ext>
          </a:extLst>
        </xdr:cNvPr>
        <xdr:cNvSpPr txBox="1"/>
      </xdr:nvSpPr>
      <xdr:spPr>
        <a:xfrm>
          <a:off x="3733800" y="14139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34283</xdr:rowOff>
    </xdr:from>
    <xdr:to>
      <xdr:col>15</xdr:col>
      <xdr:colOff>133350</xdr:colOff>
      <xdr:row>82</xdr:row>
      <xdr:rowOff>135883</xdr:rowOff>
    </xdr:to>
    <xdr:sp macro="" textlink="">
      <xdr:nvSpPr>
        <xdr:cNvPr id="216" name="楕円 215">
          <a:extLst>
            <a:ext uri="{FF2B5EF4-FFF2-40B4-BE49-F238E27FC236}">
              <a16:creationId xmlns:a16="http://schemas.microsoft.com/office/drawing/2014/main" id="{4909CEEB-D181-4B2B-9C11-1B9BDC7625D5}"/>
            </a:ext>
          </a:extLst>
        </xdr:cNvPr>
        <xdr:cNvSpPr/>
      </xdr:nvSpPr>
      <xdr:spPr>
        <a:xfrm>
          <a:off x="3175000" y="1409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120660</xdr:rowOff>
    </xdr:from>
    <xdr:ext cx="762000" cy="259045"/>
    <xdr:sp macro="" textlink="">
      <xdr:nvSpPr>
        <xdr:cNvPr id="217" name="テキスト ボックス 216">
          <a:extLst>
            <a:ext uri="{FF2B5EF4-FFF2-40B4-BE49-F238E27FC236}">
              <a16:creationId xmlns:a16="http://schemas.microsoft.com/office/drawing/2014/main" id="{E1C2FC0D-6F64-4BB3-A9F4-8A40D2EF3A40}"/>
            </a:ext>
          </a:extLst>
        </xdr:cNvPr>
        <xdr:cNvSpPr txBox="1"/>
      </xdr:nvSpPr>
      <xdr:spPr>
        <a:xfrm>
          <a:off x="2844800" y="1417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167618</xdr:rowOff>
    </xdr:from>
    <xdr:to>
      <xdr:col>11</xdr:col>
      <xdr:colOff>82550</xdr:colOff>
      <xdr:row>82</xdr:row>
      <xdr:rowOff>97768</xdr:rowOff>
    </xdr:to>
    <xdr:sp macro="" textlink="">
      <xdr:nvSpPr>
        <xdr:cNvPr id="218" name="楕円 217">
          <a:extLst>
            <a:ext uri="{FF2B5EF4-FFF2-40B4-BE49-F238E27FC236}">
              <a16:creationId xmlns:a16="http://schemas.microsoft.com/office/drawing/2014/main" id="{8B7043EA-CBB9-478D-8483-AC4AC779256F}"/>
            </a:ext>
          </a:extLst>
        </xdr:cNvPr>
        <xdr:cNvSpPr/>
      </xdr:nvSpPr>
      <xdr:spPr>
        <a:xfrm>
          <a:off x="2286000" y="1405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82545</xdr:rowOff>
    </xdr:from>
    <xdr:ext cx="762000" cy="259045"/>
    <xdr:sp macro="" textlink="">
      <xdr:nvSpPr>
        <xdr:cNvPr id="219" name="テキスト ボックス 218">
          <a:extLst>
            <a:ext uri="{FF2B5EF4-FFF2-40B4-BE49-F238E27FC236}">
              <a16:creationId xmlns:a16="http://schemas.microsoft.com/office/drawing/2014/main" id="{8F7B3244-6311-4B69-B966-C21FCCB69F2B}"/>
            </a:ext>
          </a:extLst>
        </xdr:cNvPr>
        <xdr:cNvSpPr txBox="1"/>
      </xdr:nvSpPr>
      <xdr:spPr>
        <a:xfrm>
          <a:off x="1955800" y="1414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110068</xdr:rowOff>
    </xdr:from>
    <xdr:to>
      <xdr:col>7</xdr:col>
      <xdr:colOff>31750</xdr:colOff>
      <xdr:row>82</xdr:row>
      <xdr:rowOff>40218</xdr:rowOff>
    </xdr:to>
    <xdr:sp macro="" textlink="">
      <xdr:nvSpPr>
        <xdr:cNvPr id="220" name="楕円 219">
          <a:extLst>
            <a:ext uri="{FF2B5EF4-FFF2-40B4-BE49-F238E27FC236}">
              <a16:creationId xmlns:a16="http://schemas.microsoft.com/office/drawing/2014/main" id="{CCBCF179-806B-4279-B0A8-E0FD3D918F71}"/>
            </a:ext>
          </a:extLst>
        </xdr:cNvPr>
        <xdr:cNvSpPr/>
      </xdr:nvSpPr>
      <xdr:spPr>
        <a:xfrm>
          <a:off x="1397000" y="139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24995</xdr:rowOff>
    </xdr:from>
    <xdr:ext cx="762000" cy="259045"/>
    <xdr:sp macro="" textlink="">
      <xdr:nvSpPr>
        <xdr:cNvPr id="221" name="テキスト ボックス 220">
          <a:extLst>
            <a:ext uri="{FF2B5EF4-FFF2-40B4-BE49-F238E27FC236}">
              <a16:creationId xmlns:a16="http://schemas.microsoft.com/office/drawing/2014/main" id="{D7AA146C-35CC-409E-B97C-0122C920F070}"/>
            </a:ext>
          </a:extLst>
        </xdr:cNvPr>
        <xdr:cNvSpPr txBox="1"/>
      </xdr:nvSpPr>
      <xdr:spPr>
        <a:xfrm>
          <a:off x="1066800" y="1408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1AEB2026-2E89-4AE1-9DF8-9A6D4731832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81AB1DF-586A-4676-90D9-C072E4B1F6C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74212DC7-5661-4A03-A78B-9C8E37A1D97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B5FF6EAD-3C0D-458F-87DD-514CD3F0E42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F6004A23-CBAC-408E-B668-DAE32732215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10E9FF60-F05B-403F-A478-DA461FC7009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12AD528F-165F-47F9-9AD7-90EB13C3B3F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3F94B30A-880D-4B6E-990A-1D1EF728A2A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58258CB8-0108-4022-84E6-DAF2EDCAF14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42816885-D9DA-4B9F-806F-268E755EC0E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8C8DE38F-5958-4BE9-B041-68E389C1E91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5C0535-661D-4CB3-AA10-1B8016B99E7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264E6660-4E34-4C56-84BF-D471EA5817F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以前として類似団体の平均を上回っている。年齢構成に偏りがあることが要因であり、中長期的な計画でラスパイレス指数の引下げに努める。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A7F4A34D-DC23-4484-A1F5-3AC58437AB6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F75E2E41-BA59-4525-91F2-7C5F74AC2D8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5B68171B-76AD-4871-A426-D76D86D7FA56}"/>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7C29C23F-0E77-4E03-9815-1BB266154328}"/>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5DD10ECC-B589-49F6-95BB-271C867FE27D}"/>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D26A253-A1CD-47A0-B885-D11526A63D87}"/>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5EAE07D7-7728-439B-9BE9-D9FE3BC4C59D}"/>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75F5B40-CB78-4843-B0FD-02447EF2C057}"/>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16664CC9-3D53-4292-BB42-DB3A234C2664}"/>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675F51F3-DA05-447E-8903-70FCF7E0BA14}"/>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6FB84DC9-93EA-488F-A900-13CB9D68B94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92A779AB-8052-432C-BB31-153645FE077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90B9EFD7-6081-406B-B502-F3D62EC3099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EEA82B1F-3BEB-4599-8534-315777BDD6B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75508C3F-8AB3-415C-A87E-7739482CD099}"/>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66EA4FE-68A9-4D0D-B8F4-1F21E8DED3D4}"/>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8854FE66-04C7-4A59-89DD-022F72B0F97F}"/>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EBB93BF3-C7CF-484C-B5BE-FC4308AE84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103632</xdr:rowOff>
    </xdr:from>
    <xdr:to>
      <xdr:col>81</xdr:col>
      <xdr:colOff>44450</xdr:colOff>
      <xdr:row>89</xdr:row>
      <xdr:rowOff>113285</xdr:rowOff>
    </xdr:to>
    <xdr:cxnSp macro="">
      <xdr:nvCxnSpPr>
        <xdr:cNvPr id="253" name="直線コネクタ 252">
          <a:extLst>
            <a:ext uri="{FF2B5EF4-FFF2-40B4-BE49-F238E27FC236}">
              <a16:creationId xmlns:a16="http://schemas.microsoft.com/office/drawing/2014/main" id="{6ABD1DF9-0636-499A-877F-FE783DD6B9D7}"/>
            </a:ext>
          </a:extLst>
        </xdr:cNvPr>
        <xdr:cNvCxnSpPr/>
      </xdr:nvCxnSpPr>
      <xdr:spPr>
        <a:xfrm>
          <a:off x="16179800" y="15362682"/>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27D86CDE-47B4-48C5-8FE9-A7ED93BE2CCF}"/>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E301C423-F423-491D-A2CA-FC8AE7890543}"/>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103632</xdr:rowOff>
    </xdr:from>
    <xdr:to>
      <xdr:col>77</xdr:col>
      <xdr:colOff>44450</xdr:colOff>
      <xdr:row>89</xdr:row>
      <xdr:rowOff>108458</xdr:rowOff>
    </xdr:to>
    <xdr:cxnSp macro="">
      <xdr:nvCxnSpPr>
        <xdr:cNvPr id="256" name="直線コネクタ 255">
          <a:extLst>
            <a:ext uri="{FF2B5EF4-FFF2-40B4-BE49-F238E27FC236}">
              <a16:creationId xmlns:a16="http://schemas.microsoft.com/office/drawing/2014/main" id="{043C2720-9B4E-472C-8B5A-862BE324C644}"/>
            </a:ext>
          </a:extLst>
        </xdr:cNvPr>
        <xdr:cNvCxnSpPr/>
      </xdr:nvCxnSpPr>
      <xdr:spPr>
        <a:xfrm flipV="1">
          <a:off x="15290800" y="153626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9A4B62A9-5C98-47E3-9981-797371AD6436}"/>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BFB0190A-5389-4C2C-8334-FE982D25AF7D}"/>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108458</xdr:rowOff>
    </xdr:to>
    <xdr:cxnSp macro="">
      <xdr:nvCxnSpPr>
        <xdr:cNvPr id="259" name="直線コネクタ 258">
          <a:extLst>
            <a:ext uri="{FF2B5EF4-FFF2-40B4-BE49-F238E27FC236}">
              <a16:creationId xmlns:a16="http://schemas.microsoft.com/office/drawing/2014/main" id="{85A3D68F-88F1-47E9-B82D-17C4EA619F4E}"/>
            </a:ext>
          </a:extLst>
        </xdr:cNvPr>
        <xdr:cNvCxnSpPr/>
      </xdr:nvCxnSpPr>
      <xdr:spPr>
        <a:xfrm>
          <a:off x="14401800" y="153289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86BAF76-8142-4648-B94A-CD6247B7B024}"/>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EB473AC2-D46C-4FD7-9F04-228DF8C2F55E}"/>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50546</xdr:rowOff>
    </xdr:from>
    <xdr:to>
      <xdr:col>68</xdr:col>
      <xdr:colOff>152400</xdr:colOff>
      <xdr:row>89</xdr:row>
      <xdr:rowOff>69850</xdr:rowOff>
    </xdr:to>
    <xdr:cxnSp macro="">
      <xdr:nvCxnSpPr>
        <xdr:cNvPr id="262" name="直線コネクタ 261">
          <a:extLst>
            <a:ext uri="{FF2B5EF4-FFF2-40B4-BE49-F238E27FC236}">
              <a16:creationId xmlns:a16="http://schemas.microsoft.com/office/drawing/2014/main" id="{0AB04BD2-613E-4D32-9480-A8C0F203B506}"/>
            </a:ext>
          </a:extLst>
        </xdr:cNvPr>
        <xdr:cNvCxnSpPr/>
      </xdr:nvCxnSpPr>
      <xdr:spPr>
        <a:xfrm>
          <a:off x="13512800" y="153095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DDCBB05F-E296-4FF5-A1CD-57EF3DF73C39}"/>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AA3F09F3-CE35-4163-A99A-ACD85638700F}"/>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2BED3FAA-3114-4961-A781-00416DB8BE6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86276AE6-0FE1-4176-9742-55845D6CF46C}"/>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23EC2347-4082-4652-A31D-15ABFED555C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91641D61-9B9B-4F86-B552-99CD2CBDE41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4C03EE3-6B81-428D-B2F6-12D23312333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F78DBC0B-6325-4550-B980-CB70CAB6153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15387490-C3E6-45BC-BF02-B3A5ADCF6AA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62485</xdr:rowOff>
    </xdr:from>
    <xdr:to>
      <xdr:col>81</xdr:col>
      <xdr:colOff>95250</xdr:colOff>
      <xdr:row>89</xdr:row>
      <xdr:rowOff>164085</xdr:rowOff>
    </xdr:to>
    <xdr:sp macro="" textlink="">
      <xdr:nvSpPr>
        <xdr:cNvPr id="272" name="楕円 271">
          <a:extLst>
            <a:ext uri="{FF2B5EF4-FFF2-40B4-BE49-F238E27FC236}">
              <a16:creationId xmlns:a16="http://schemas.microsoft.com/office/drawing/2014/main" id="{1C48E9C9-D515-4EA3-99A1-8844119A4E22}"/>
            </a:ext>
          </a:extLst>
        </xdr:cNvPr>
        <xdr:cNvSpPr/>
      </xdr:nvSpPr>
      <xdr:spPr>
        <a:xfrm>
          <a:off x="16967200" y="153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129812</xdr:rowOff>
    </xdr:from>
    <xdr:ext cx="762000" cy="259045"/>
    <xdr:sp macro="" textlink="">
      <xdr:nvSpPr>
        <xdr:cNvPr id="273" name="給与水準   （国との比較）該当値テキスト">
          <a:extLst>
            <a:ext uri="{FF2B5EF4-FFF2-40B4-BE49-F238E27FC236}">
              <a16:creationId xmlns:a16="http://schemas.microsoft.com/office/drawing/2014/main" id="{3AD8D3A1-C41B-4B86-BF18-D52DA7CE25CF}"/>
            </a:ext>
          </a:extLst>
        </xdr:cNvPr>
        <xdr:cNvSpPr txBox="1"/>
      </xdr:nvSpPr>
      <xdr:spPr>
        <a:xfrm>
          <a:off x="17106900" y="1521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52832</xdr:rowOff>
    </xdr:from>
    <xdr:to>
      <xdr:col>77</xdr:col>
      <xdr:colOff>95250</xdr:colOff>
      <xdr:row>89</xdr:row>
      <xdr:rowOff>154432</xdr:rowOff>
    </xdr:to>
    <xdr:sp macro="" textlink="">
      <xdr:nvSpPr>
        <xdr:cNvPr id="274" name="楕円 273">
          <a:extLst>
            <a:ext uri="{FF2B5EF4-FFF2-40B4-BE49-F238E27FC236}">
              <a16:creationId xmlns:a16="http://schemas.microsoft.com/office/drawing/2014/main" id="{EDDF6E42-82F4-4FBD-9CEF-EB56C86B063C}"/>
            </a:ext>
          </a:extLst>
        </xdr:cNvPr>
        <xdr:cNvSpPr/>
      </xdr:nvSpPr>
      <xdr:spPr>
        <a:xfrm>
          <a:off x="16129000" y="153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139209</xdr:rowOff>
    </xdr:from>
    <xdr:ext cx="736600" cy="259045"/>
    <xdr:sp macro="" textlink="">
      <xdr:nvSpPr>
        <xdr:cNvPr id="275" name="テキスト ボックス 274">
          <a:extLst>
            <a:ext uri="{FF2B5EF4-FFF2-40B4-BE49-F238E27FC236}">
              <a16:creationId xmlns:a16="http://schemas.microsoft.com/office/drawing/2014/main" id="{F3A2E1D7-2D9C-461D-A5F0-624A19C05611}"/>
            </a:ext>
          </a:extLst>
        </xdr:cNvPr>
        <xdr:cNvSpPr txBox="1"/>
      </xdr:nvSpPr>
      <xdr:spPr>
        <a:xfrm>
          <a:off x="15798800" y="1539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57658</xdr:rowOff>
    </xdr:from>
    <xdr:to>
      <xdr:col>73</xdr:col>
      <xdr:colOff>44450</xdr:colOff>
      <xdr:row>89</xdr:row>
      <xdr:rowOff>159258</xdr:rowOff>
    </xdr:to>
    <xdr:sp macro="" textlink="">
      <xdr:nvSpPr>
        <xdr:cNvPr id="276" name="楕円 275">
          <a:extLst>
            <a:ext uri="{FF2B5EF4-FFF2-40B4-BE49-F238E27FC236}">
              <a16:creationId xmlns:a16="http://schemas.microsoft.com/office/drawing/2014/main" id="{4CB50087-154B-42ED-89A2-C472D1F5C0AB}"/>
            </a:ext>
          </a:extLst>
        </xdr:cNvPr>
        <xdr:cNvSpPr/>
      </xdr:nvSpPr>
      <xdr:spPr>
        <a:xfrm>
          <a:off x="15240000" y="153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144035</xdr:rowOff>
    </xdr:from>
    <xdr:ext cx="762000" cy="259045"/>
    <xdr:sp macro="" textlink="">
      <xdr:nvSpPr>
        <xdr:cNvPr id="277" name="テキスト ボックス 276">
          <a:extLst>
            <a:ext uri="{FF2B5EF4-FFF2-40B4-BE49-F238E27FC236}">
              <a16:creationId xmlns:a16="http://schemas.microsoft.com/office/drawing/2014/main" id="{99F2D685-8254-4A27-8628-93171B22F3B1}"/>
            </a:ext>
          </a:extLst>
        </xdr:cNvPr>
        <xdr:cNvSpPr txBox="1"/>
      </xdr:nvSpPr>
      <xdr:spPr>
        <a:xfrm>
          <a:off x="14909800" y="1540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8" name="楕円 277">
          <a:extLst>
            <a:ext uri="{FF2B5EF4-FFF2-40B4-BE49-F238E27FC236}">
              <a16:creationId xmlns:a16="http://schemas.microsoft.com/office/drawing/2014/main" id="{E06E5F14-678D-4757-915F-07AB650784F7}"/>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72505232-30FE-4CEB-8D54-12C5C605F3DF}"/>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171196</xdr:rowOff>
    </xdr:from>
    <xdr:to>
      <xdr:col>64</xdr:col>
      <xdr:colOff>152400</xdr:colOff>
      <xdr:row>89</xdr:row>
      <xdr:rowOff>101346</xdr:rowOff>
    </xdr:to>
    <xdr:sp macro="" textlink="">
      <xdr:nvSpPr>
        <xdr:cNvPr id="280" name="楕円 279">
          <a:extLst>
            <a:ext uri="{FF2B5EF4-FFF2-40B4-BE49-F238E27FC236}">
              <a16:creationId xmlns:a16="http://schemas.microsoft.com/office/drawing/2014/main" id="{7F388672-ABF8-4B70-B0DA-0F3E469ED470}"/>
            </a:ext>
          </a:extLst>
        </xdr:cNvPr>
        <xdr:cNvSpPr/>
      </xdr:nvSpPr>
      <xdr:spPr>
        <a:xfrm>
          <a:off x="13462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86123</xdr:rowOff>
    </xdr:from>
    <xdr:ext cx="762000" cy="259045"/>
    <xdr:sp macro="" textlink="">
      <xdr:nvSpPr>
        <xdr:cNvPr id="281" name="テキスト ボックス 280">
          <a:extLst>
            <a:ext uri="{FF2B5EF4-FFF2-40B4-BE49-F238E27FC236}">
              <a16:creationId xmlns:a16="http://schemas.microsoft.com/office/drawing/2014/main" id="{FDEDDD20-239A-4280-BCC3-39E5414E4D82}"/>
            </a:ext>
          </a:extLst>
        </xdr:cNvPr>
        <xdr:cNvSpPr txBox="1"/>
      </xdr:nvSpPr>
      <xdr:spPr>
        <a:xfrm>
          <a:off x="13131800" y="15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E46E3BB6-1331-4DD3-A50D-57CF36986FB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5071DA7E-52A3-485B-9B9B-604A6BC5CDED}"/>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21468246-EB97-4C25-BC60-FD3128EFA09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3EB4AE8-0A5E-47DE-AC7A-916F0AA42D6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6B6AC77E-DFE8-42F5-953B-201CF376F10F}"/>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11724362-1B62-492E-A62E-31CC39CE448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25CFCBE6-92EC-4203-B0DE-D8B702B4CA0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AA9C97B1-9C12-4FF1-9337-22E2D74E548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3BDAAAF2-4334-41C9-99B3-1E673367D54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BCDF139A-F19E-4F33-8112-6E89343BAED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C7B1D918-8BEB-4F29-8D4E-A78C6B2AD6A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CFB7FDC4-39C8-4036-BFD5-65E4D4E68BA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D8739013-1189-4E4B-B845-8AB3D818E39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の増減はないが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、観光産業の回復に伴い就労者数が増えたこ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で住民基本台帳登録数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1,591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減少しているが依然として類似団体を上回っている。今後も住民基本台帳登録数が増える見込み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横ばいで推移すると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予想される。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C7D614EE-B5A8-4BBD-87B2-381F19B59ED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46450524-691D-45DC-A328-1380FA4664E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1EBBD667-4798-4461-A306-6CC87BC5FF1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5B289F4C-9E65-492B-B15E-210DA180D428}"/>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30E4EAB8-3167-4A0F-B06D-CC222CDB068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D5057BA9-D8A6-4B67-8529-65DDC864D6F2}"/>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2A4853EF-FDB3-47B6-84CD-1D9A448F297F}"/>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7FE0E5BC-85DA-4408-8C54-E7E64B20FDEB}"/>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C462C46E-12C5-4604-BCA0-ACAEDFA12D36}"/>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2803EEFA-21D2-4088-9275-FF06ADF16319}"/>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1A0C1BD9-5B5E-40B8-A23E-1BE270D1F928}"/>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207BEAAB-268F-49CC-BB9F-81DE79233642}"/>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35A60BA5-E6C2-414F-ADA6-4841DCB7E14B}"/>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54912BF2-45F3-4F4B-86E7-51C742B01AFB}"/>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635DADBE-12DE-4469-AF15-8C7B83BC9779}"/>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4E2B08C6-1710-4B00-A5FB-92D3B2BD2EA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9A96DDE2-847C-4C1C-AC3E-748FC0C0CC9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ED293ACA-D056-4527-881A-323EAF12826A}"/>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611B76A9-34BC-49D0-8E5A-7811189F678D}"/>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705E4716-6BD1-4705-ABF3-124C10AFAD49}"/>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61CEBCF9-E8A9-4D36-8EFF-78FE5C2D4C8E}"/>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42BCF4C7-30DC-4289-B929-62D6166F4E4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21723</xdr:rowOff>
    </xdr:from>
    <xdr:to>
      <xdr:col>81</xdr:col>
      <xdr:colOff>44450</xdr:colOff>
      <xdr:row>60</xdr:row>
      <xdr:rowOff>74809</xdr:rowOff>
    </xdr:to>
    <xdr:cxnSp macro="">
      <xdr:nvCxnSpPr>
        <xdr:cNvPr id="317" name="直線コネクタ 316">
          <a:extLst>
            <a:ext uri="{FF2B5EF4-FFF2-40B4-BE49-F238E27FC236}">
              <a16:creationId xmlns:a16="http://schemas.microsoft.com/office/drawing/2014/main" id="{01CA0C7B-09BA-4BD2-BE86-76663EFF1304}"/>
            </a:ext>
          </a:extLst>
        </xdr:cNvPr>
        <xdr:cNvCxnSpPr/>
      </xdr:nvCxnSpPr>
      <xdr:spPr>
        <a:xfrm flipV="1">
          <a:off x="16179800" y="10308723"/>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8CB675FA-DA26-43D3-9DC3-4ACB12D0124E}"/>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A35F402E-3395-40DD-880E-9AA29B12FF8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74809</xdr:rowOff>
    </xdr:from>
    <xdr:to>
      <xdr:col>77</xdr:col>
      <xdr:colOff>44450</xdr:colOff>
      <xdr:row>60</xdr:row>
      <xdr:rowOff>151106</xdr:rowOff>
    </xdr:to>
    <xdr:cxnSp macro="">
      <xdr:nvCxnSpPr>
        <xdr:cNvPr id="320" name="直線コネクタ 319">
          <a:extLst>
            <a:ext uri="{FF2B5EF4-FFF2-40B4-BE49-F238E27FC236}">
              <a16:creationId xmlns:a16="http://schemas.microsoft.com/office/drawing/2014/main" id="{4EE5B5DE-2A69-48B1-A871-AE5D3D0A0472}"/>
            </a:ext>
          </a:extLst>
        </xdr:cNvPr>
        <xdr:cNvCxnSpPr/>
      </xdr:nvCxnSpPr>
      <xdr:spPr>
        <a:xfrm flipV="1">
          <a:off x="15290800" y="10361809"/>
          <a:ext cx="889000" cy="7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989F3DA7-CBE8-4885-90B6-B126A4D1D6CC}"/>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33462C79-7D3B-4691-AEB1-D3DF9BE86629}"/>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118013</xdr:rowOff>
    </xdr:from>
    <xdr:to>
      <xdr:col>72</xdr:col>
      <xdr:colOff>203200</xdr:colOff>
      <xdr:row>60</xdr:row>
      <xdr:rowOff>151106</xdr:rowOff>
    </xdr:to>
    <xdr:cxnSp macro="">
      <xdr:nvCxnSpPr>
        <xdr:cNvPr id="323" name="直線コネクタ 322">
          <a:extLst>
            <a:ext uri="{FF2B5EF4-FFF2-40B4-BE49-F238E27FC236}">
              <a16:creationId xmlns:a16="http://schemas.microsoft.com/office/drawing/2014/main" id="{3F13942D-F996-4021-9D32-2EA50F464377}"/>
            </a:ext>
          </a:extLst>
        </xdr:cNvPr>
        <xdr:cNvCxnSpPr/>
      </xdr:nvCxnSpPr>
      <xdr:spPr>
        <a:xfrm>
          <a:off x="14401800" y="10405013"/>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B23AFD13-CEB9-42CE-B24A-D2DAEC04D55C}"/>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20858793-3FE1-49E0-8E4F-3257150EEE74}"/>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23792</xdr:rowOff>
    </xdr:from>
    <xdr:to>
      <xdr:col>68</xdr:col>
      <xdr:colOff>152400</xdr:colOff>
      <xdr:row>60</xdr:row>
      <xdr:rowOff>118013</xdr:rowOff>
    </xdr:to>
    <xdr:cxnSp macro="">
      <xdr:nvCxnSpPr>
        <xdr:cNvPr id="326" name="直線コネクタ 325">
          <a:extLst>
            <a:ext uri="{FF2B5EF4-FFF2-40B4-BE49-F238E27FC236}">
              <a16:creationId xmlns:a16="http://schemas.microsoft.com/office/drawing/2014/main" id="{04CC34BD-404B-4773-BDBC-7C95366BC6D9}"/>
            </a:ext>
          </a:extLst>
        </xdr:cNvPr>
        <xdr:cNvCxnSpPr/>
      </xdr:nvCxnSpPr>
      <xdr:spPr>
        <a:xfrm>
          <a:off x="13512800" y="10310792"/>
          <a:ext cx="889000" cy="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5AE30C0D-E6DD-41E2-BBF9-72EA55236488}"/>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BDC020F-B1EF-40C6-9A73-BE9666435218}"/>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9D736A3D-D110-4076-AED0-3882769632FA}"/>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2DEAADB0-734B-4BA9-A695-47246754A2F4}"/>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41852094-54FB-47FC-A349-99ACA9A9A43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7BD42EAA-936B-47F3-98DD-427E8EFEC44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68611E4-B4A7-4A82-9794-F70B2631226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FADA673-4E79-41C4-B830-0F9924705E6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08C95C9-CACF-4102-8152-1E28CD9FD80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142373</xdr:rowOff>
    </xdr:from>
    <xdr:to>
      <xdr:col>81</xdr:col>
      <xdr:colOff>95250</xdr:colOff>
      <xdr:row>60</xdr:row>
      <xdr:rowOff>72523</xdr:rowOff>
    </xdr:to>
    <xdr:sp macro="" textlink="">
      <xdr:nvSpPr>
        <xdr:cNvPr id="336" name="楕円 335">
          <a:extLst>
            <a:ext uri="{FF2B5EF4-FFF2-40B4-BE49-F238E27FC236}">
              <a16:creationId xmlns:a16="http://schemas.microsoft.com/office/drawing/2014/main" id="{9C769960-B593-4A00-A09F-B3D64A6A4D7A}"/>
            </a:ext>
          </a:extLst>
        </xdr:cNvPr>
        <xdr:cNvSpPr/>
      </xdr:nvSpPr>
      <xdr:spPr>
        <a:xfrm>
          <a:off x="16967200" y="102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114450</xdr:rowOff>
    </xdr:from>
    <xdr:ext cx="762000" cy="259045"/>
    <xdr:sp macro="" textlink="">
      <xdr:nvSpPr>
        <xdr:cNvPr id="337" name="定員管理の状況該当値テキスト">
          <a:extLst>
            <a:ext uri="{FF2B5EF4-FFF2-40B4-BE49-F238E27FC236}">
              <a16:creationId xmlns:a16="http://schemas.microsoft.com/office/drawing/2014/main" id="{045C4E84-3C98-40DB-938B-F8B19598DA18}"/>
            </a:ext>
          </a:extLst>
        </xdr:cNvPr>
        <xdr:cNvSpPr txBox="1"/>
      </xdr:nvSpPr>
      <xdr:spPr>
        <a:xfrm>
          <a:off x="17106900" y="1023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24009</xdr:rowOff>
    </xdr:from>
    <xdr:to>
      <xdr:col>77</xdr:col>
      <xdr:colOff>95250</xdr:colOff>
      <xdr:row>60</xdr:row>
      <xdr:rowOff>125609</xdr:rowOff>
    </xdr:to>
    <xdr:sp macro="" textlink="">
      <xdr:nvSpPr>
        <xdr:cNvPr id="338" name="楕円 337">
          <a:extLst>
            <a:ext uri="{FF2B5EF4-FFF2-40B4-BE49-F238E27FC236}">
              <a16:creationId xmlns:a16="http://schemas.microsoft.com/office/drawing/2014/main" id="{2C9F2810-93E2-4C8D-A0FB-6F677AA90DFB}"/>
            </a:ext>
          </a:extLst>
        </xdr:cNvPr>
        <xdr:cNvSpPr/>
      </xdr:nvSpPr>
      <xdr:spPr>
        <a:xfrm>
          <a:off x="16129000" y="10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110386</xdr:rowOff>
    </xdr:from>
    <xdr:ext cx="736600" cy="259045"/>
    <xdr:sp macro="" textlink="">
      <xdr:nvSpPr>
        <xdr:cNvPr id="339" name="テキスト ボックス 338">
          <a:extLst>
            <a:ext uri="{FF2B5EF4-FFF2-40B4-BE49-F238E27FC236}">
              <a16:creationId xmlns:a16="http://schemas.microsoft.com/office/drawing/2014/main" id="{67B0BE28-7DE1-4BC8-9A34-9D046B2437DA}"/>
            </a:ext>
          </a:extLst>
        </xdr:cNvPr>
        <xdr:cNvSpPr txBox="1"/>
      </xdr:nvSpPr>
      <xdr:spPr>
        <a:xfrm>
          <a:off x="15798800" y="10397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100306</xdr:rowOff>
    </xdr:from>
    <xdr:to>
      <xdr:col>73</xdr:col>
      <xdr:colOff>44450</xdr:colOff>
      <xdr:row>61</xdr:row>
      <xdr:rowOff>30456</xdr:rowOff>
    </xdr:to>
    <xdr:sp macro="" textlink="">
      <xdr:nvSpPr>
        <xdr:cNvPr id="340" name="楕円 339">
          <a:extLst>
            <a:ext uri="{FF2B5EF4-FFF2-40B4-BE49-F238E27FC236}">
              <a16:creationId xmlns:a16="http://schemas.microsoft.com/office/drawing/2014/main" id="{5E54C865-5212-4369-BCC7-B6928E9A63E4}"/>
            </a:ext>
          </a:extLst>
        </xdr:cNvPr>
        <xdr:cNvSpPr/>
      </xdr:nvSpPr>
      <xdr:spPr>
        <a:xfrm>
          <a:off x="15240000" y="103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15233</xdr:rowOff>
    </xdr:from>
    <xdr:ext cx="762000" cy="259045"/>
    <xdr:sp macro="" textlink="">
      <xdr:nvSpPr>
        <xdr:cNvPr id="341" name="テキスト ボックス 340">
          <a:extLst>
            <a:ext uri="{FF2B5EF4-FFF2-40B4-BE49-F238E27FC236}">
              <a16:creationId xmlns:a16="http://schemas.microsoft.com/office/drawing/2014/main" id="{848B4DF4-4386-41F0-BD04-4463A823A5AE}"/>
            </a:ext>
          </a:extLst>
        </xdr:cNvPr>
        <xdr:cNvSpPr txBox="1"/>
      </xdr:nvSpPr>
      <xdr:spPr>
        <a:xfrm>
          <a:off x="14909800" y="1047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67213</xdr:rowOff>
    </xdr:from>
    <xdr:to>
      <xdr:col>68</xdr:col>
      <xdr:colOff>203200</xdr:colOff>
      <xdr:row>60</xdr:row>
      <xdr:rowOff>168813</xdr:rowOff>
    </xdr:to>
    <xdr:sp macro="" textlink="">
      <xdr:nvSpPr>
        <xdr:cNvPr id="342" name="楕円 341">
          <a:extLst>
            <a:ext uri="{FF2B5EF4-FFF2-40B4-BE49-F238E27FC236}">
              <a16:creationId xmlns:a16="http://schemas.microsoft.com/office/drawing/2014/main" id="{429D4DCE-D874-43DE-9103-3C390D5C21AB}"/>
            </a:ext>
          </a:extLst>
        </xdr:cNvPr>
        <xdr:cNvSpPr/>
      </xdr:nvSpPr>
      <xdr:spPr>
        <a:xfrm>
          <a:off x="14351000" y="1035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153590</xdr:rowOff>
    </xdr:from>
    <xdr:ext cx="762000" cy="259045"/>
    <xdr:sp macro="" textlink="">
      <xdr:nvSpPr>
        <xdr:cNvPr id="343" name="テキスト ボックス 342">
          <a:extLst>
            <a:ext uri="{FF2B5EF4-FFF2-40B4-BE49-F238E27FC236}">
              <a16:creationId xmlns:a16="http://schemas.microsoft.com/office/drawing/2014/main" id="{D92B30A7-CA9E-4D72-A72F-EF64A13DBBBE}"/>
            </a:ext>
          </a:extLst>
        </xdr:cNvPr>
        <xdr:cNvSpPr txBox="1"/>
      </xdr:nvSpPr>
      <xdr:spPr>
        <a:xfrm>
          <a:off x="14020800" y="1044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144442</xdr:rowOff>
    </xdr:from>
    <xdr:to>
      <xdr:col>64</xdr:col>
      <xdr:colOff>152400</xdr:colOff>
      <xdr:row>60</xdr:row>
      <xdr:rowOff>74592</xdr:rowOff>
    </xdr:to>
    <xdr:sp macro="" textlink="">
      <xdr:nvSpPr>
        <xdr:cNvPr id="344" name="楕円 343">
          <a:extLst>
            <a:ext uri="{FF2B5EF4-FFF2-40B4-BE49-F238E27FC236}">
              <a16:creationId xmlns:a16="http://schemas.microsoft.com/office/drawing/2014/main" id="{A93F0359-4FF7-45AE-9BDE-06F99671F10E}"/>
            </a:ext>
          </a:extLst>
        </xdr:cNvPr>
        <xdr:cNvSpPr/>
      </xdr:nvSpPr>
      <xdr:spPr>
        <a:xfrm>
          <a:off x="13462000" y="102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59369</xdr:rowOff>
    </xdr:from>
    <xdr:ext cx="762000" cy="259045"/>
    <xdr:sp macro="" textlink="">
      <xdr:nvSpPr>
        <xdr:cNvPr id="345" name="テキスト ボックス 344">
          <a:extLst>
            <a:ext uri="{FF2B5EF4-FFF2-40B4-BE49-F238E27FC236}">
              <a16:creationId xmlns:a16="http://schemas.microsoft.com/office/drawing/2014/main" id="{EFADEF31-654A-46DA-8E7A-4B779834F113}"/>
            </a:ext>
          </a:extLst>
        </xdr:cNvPr>
        <xdr:cNvSpPr txBox="1"/>
      </xdr:nvSpPr>
      <xdr:spPr>
        <a:xfrm>
          <a:off x="13131800" y="1034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A63EEB02-0357-40FB-B779-3EEC375E3ED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E5BB3F19-4604-4B8C-B019-336281680CE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421ABE99-B569-45FE-A4C2-D82E1AA538A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32B8D180-25CB-4938-A3A0-E4BAA801906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1B148A78-F963-44D0-B9A3-6F8F2325BE8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70F7CB1D-B30C-433C-AD0D-112A5DBFFD7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852326F-6D0B-46E0-9C38-3A6DB05650B2}"/>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EADD3465-DC24-4CB9-B467-0B4544FD81D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EDC9F680-DBDC-4040-B539-447068EC249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75959DC2-5720-48E2-867E-C4E815E6FEC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3CE62D8-A020-474F-A1D4-4E805A015CE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BA9A21C5-6F2D-4188-BA1B-8B3CE07BF7B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6FC633A1-EFC0-43A6-BE5C-23DC93EBE42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大型償還が完了したことで、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減少傾向にあるが、令和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年度の大型事業の償還が始まることから今後は増加する見込みである。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今後もニーズを把握した事業を実施し、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より有利な交付税措置の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を選択し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財政運営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FA9E20E-8084-439D-BA5F-4C78CD868CE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997B6F6D-4A02-42E9-BDFD-1A5DBF33279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672BDD6E-A270-406F-BA30-44740835315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5CCE4A1-434C-4407-8158-F1DB537F2D72}"/>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4E9A742F-ACF7-432A-A10B-B07DB240BBBD}"/>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D6C21437-3025-44C7-A5BA-0318AE8EA70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86217D89-6727-4986-BF81-6C2C36764DC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EC0FA1BD-7D8B-48AA-B98E-3220B55BF04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78DBAA8C-C51D-4074-B79F-37FF05C18621}"/>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E8946CE6-4BA5-4C0F-BB03-15BBAF33AA1D}"/>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8DB923F5-EA8C-4918-BA8B-1CB6069457E1}"/>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FCCA5C5C-1E40-4927-B2A6-B309514F92A8}"/>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B8BCAA5-80CD-49C1-9650-931C3CD7C6A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39E7739B-A50A-43AF-A869-3317390B923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6FB6B6A9-E575-4971-A537-BD1955354201}"/>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BA90584E-17F5-49A1-9A1E-42574DB7638E}"/>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5F4B757D-DFC9-41B8-8ECD-6A3E16E5205D}"/>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56A51917-4EF2-495D-9338-FBE97656739F}"/>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E7FC9E6D-E0C8-4BD6-A3E3-5A04E0B7F8F8}"/>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132504</xdr:rowOff>
    </xdr:to>
    <xdr:cxnSp macro="">
      <xdr:nvCxnSpPr>
        <xdr:cNvPr id="378" name="直線コネクタ 377">
          <a:extLst>
            <a:ext uri="{FF2B5EF4-FFF2-40B4-BE49-F238E27FC236}">
              <a16:creationId xmlns:a16="http://schemas.microsoft.com/office/drawing/2014/main" id="{63BE7E12-CFF7-4DFA-B9A4-7AB9747EEAFE}"/>
            </a:ext>
          </a:extLst>
        </xdr:cNvPr>
        <xdr:cNvCxnSpPr/>
      </xdr:nvCxnSpPr>
      <xdr:spPr>
        <a:xfrm>
          <a:off x="16179800" y="71539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2C8C4287-CF2C-48A4-BB5B-83CCBB52FDCA}"/>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62BFCE5C-32F7-43F2-85CF-6D1322D88F4B}"/>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9313</xdr:rowOff>
    </xdr:to>
    <xdr:cxnSp macro="">
      <xdr:nvCxnSpPr>
        <xdr:cNvPr id="381" name="直線コネクタ 380">
          <a:extLst>
            <a:ext uri="{FF2B5EF4-FFF2-40B4-BE49-F238E27FC236}">
              <a16:creationId xmlns:a16="http://schemas.microsoft.com/office/drawing/2014/main" id="{D3FD37A7-295D-4035-B9EE-004510DD3C17}"/>
            </a:ext>
          </a:extLst>
        </xdr:cNvPr>
        <xdr:cNvCxnSpPr/>
      </xdr:nvCxnSpPr>
      <xdr:spPr>
        <a:xfrm flipV="1">
          <a:off x="15290800" y="71539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9D36E099-7DD8-4D42-99FE-955D25771612}"/>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9C469ED7-7151-43E3-B4B3-5AE03FE4C728}"/>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73660</xdr:rowOff>
    </xdr:to>
    <xdr:cxnSp macro="">
      <xdr:nvCxnSpPr>
        <xdr:cNvPr id="384" name="直線コネクタ 383">
          <a:extLst>
            <a:ext uri="{FF2B5EF4-FFF2-40B4-BE49-F238E27FC236}">
              <a16:creationId xmlns:a16="http://schemas.microsoft.com/office/drawing/2014/main" id="{A751A9BF-09BB-4F68-9484-E4E93494FEF5}"/>
            </a:ext>
          </a:extLst>
        </xdr:cNvPr>
        <xdr:cNvCxnSpPr/>
      </xdr:nvCxnSpPr>
      <xdr:spPr>
        <a:xfrm flipV="1">
          <a:off x="14401800" y="72102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7F270E8E-83D0-465C-B8A5-0E7142B557D6}"/>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6BE14AE8-BDD5-4A30-A581-C5FF30FFE349}"/>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73660</xdr:rowOff>
    </xdr:to>
    <xdr:cxnSp macro="">
      <xdr:nvCxnSpPr>
        <xdr:cNvPr id="387" name="直線コネクタ 386">
          <a:extLst>
            <a:ext uri="{FF2B5EF4-FFF2-40B4-BE49-F238E27FC236}">
              <a16:creationId xmlns:a16="http://schemas.microsoft.com/office/drawing/2014/main" id="{26F017EB-6A04-4D7D-A9D8-F6829AB30734}"/>
            </a:ext>
          </a:extLst>
        </xdr:cNvPr>
        <xdr:cNvCxnSpPr/>
      </xdr:nvCxnSpPr>
      <xdr:spPr>
        <a:xfrm>
          <a:off x="13512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F78362E0-A6A7-439B-B303-9A7CF36757C7}"/>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5C7DB046-620C-4751-9224-65415BEB7DCE}"/>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13AF3980-16FF-4279-8E47-ABD134990E96}"/>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9DA4195D-705C-4287-BDAE-3FA675A38D15}"/>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E1682FA4-4D40-4EE2-A6BA-B52F99F8467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29BE03C9-B001-4D07-BDF5-91F5E08E0B6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A5739DCA-3A58-4956-A97A-175B945FB25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15CCA26F-1583-4818-B3E9-532204F5804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8687081-E238-44DB-AD62-26A5353F689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7" name="楕円 396">
          <a:extLst>
            <a:ext uri="{FF2B5EF4-FFF2-40B4-BE49-F238E27FC236}">
              <a16:creationId xmlns:a16="http://schemas.microsoft.com/office/drawing/2014/main" id="{412B532A-B10B-4804-816E-B842E6C5CEBD}"/>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398" name="公債費負担の状況該当値テキスト">
          <a:extLst>
            <a:ext uri="{FF2B5EF4-FFF2-40B4-BE49-F238E27FC236}">
              <a16:creationId xmlns:a16="http://schemas.microsoft.com/office/drawing/2014/main" id="{802D49E1-A474-4A10-8924-61C88EF1C400}"/>
            </a:ext>
          </a:extLst>
        </xdr:cNvPr>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9" name="楕円 398">
          <a:extLst>
            <a:ext uri="{FF2B5EF4-FFF2-40B4-BE49-F238E27FC236}">
              <a16:creationId xmlns:a16="http://schemas.microsoft.com/office/drawing/2014/main" id="{033A2A62-51B7-4E04-A551-0915B02E62D4}"/>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0" name="テキスト ボックス 399">
          <a:extLst>
            <a:ext uri="{FF2B5EF4-FFF2-40B4-BE49-F238E27FC236}">
              <a16:creationId xmlns:a16="http://schemas.microsoft.com/office/drawing/2014/main" id="{9118E9DD-959F-4737-8417-1A2512A882B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1" name="楕円 400">
          <a:extLst>
            <a:ext uri="{FF2B5EF4-FFF2-40B4-BE49-F238E27FC236}">
              <a16:creationId xmlns:a16="http://schemas.microsoft.com/office/drawing/2014/main" id="{7817311F-72B3-4F6F-9013-FD9181A2FF9B}"/>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2" name="テキスト ボックス 401">
          <a:extLst>
            <a:ext uri="{FF2B5EF4-FFF2-40B4-BE49-F238E27FC236}">
              <a16:creationId xmlns:a16="http://schemas.microsoft.com/office/drawing/2014/main" id="{2A01F640-EF77-45B1-B59A-4F652A937D23}"/>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3" name="楕円 402">
          <a:extLst>
            <a:ext uri="{FF2B5EF4-FFF2-40B4-BE49-F238E27FC236}">
              <a16:creationId xmlns:a16="http://schemas.microsoft.com/office/drawing/2014/main" id="{EFE21BBF-21E1-4C14-9811-21540C83001B}"/>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4" name="テキスト ボックス 403">
          <a:extLst>
            <a:ext uri="{FF2B5EF4-FFF2-40B4-BE49-F238E27FC236}">
              <a16:creationId xmlns:a16="http://schemas.microsoft.com/office/drawing/2014/main" id="{1906C0F4-FCBA-4D4F-9CAD-1E61E498247F}"/>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5" name="楕円 404">
          <a:extLst>
            <a:ext uri="{FF2B5EF4-FFF2-40B4-BE49-F238E27FC236}">
              <a16:creationId xmlns:a16="http://schemas.microsoft.com/office/drawing/2014/main" id="{762E9090-DCA2-4026-B99A-036A13A513EB}"/>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6" name="テキスト ボックス 405">
          <a:extLst>
            <a:ext uri="{FF2B5EF4-FFF2-40B4-BE49-F238E27FC236}">
              <a16:creationId xmlns:a16="http://schemas.microsoft.com/office/drawing/2014/main" id="{E19191D8-EB36-42EC-8E2B-94AECE6C4B51}"/>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67B9427A-5CBD-4972-BF28-5A4367F37DAD}"/>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5AFDBC20-1E87-417C-82FE-74D85554DD31}"/>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D7AC015E-A403-4561-8803-0A847FBA2CA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1410B70B-CAC0-4E39-B8C5-39FD89F737B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79A56B7E-65AB-4662-9C40-EED904B372D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44250874-F707-482E-B953-E062321CBB7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AF489A53-F825-49F2-88B0-33EF317C107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9F4AE4DE-2E34-4DB7-AE55-FF5970546F6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9FA31DE4-57BE-4D95-9D01-7CE315E5290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CFB9213F-F46F-4E65-813B-A4F7640154B8}"/>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A850C56-60B3-4AE4-B774-26928B0DFC1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D855BE5-AFC7-45F1-B4C0-D1CC3E67FCF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390DDAC0-CD8D-448C-A59F-14EFD10DDCE2}"/>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類似団体では下位に位置する。大規模事業の実施による地方債残高が大きく影響してしまう。今後も各基金への積み立てと地方債残高のバランスを見極め財政健全化に努める。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D65F9C89-CC07-4165-8846-81EB452B032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2DE36D97-31DB-4DCB-97D4-ED79C2604FB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8FD625CC-56F6-4493-BC18-B49D171102E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23BD0306-1FF9-4B61-A7BC-B57C1D88F237}"/>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6A08A9E7-1273-45B5-84F2-20AB2492E9EE}"/>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D60F1EE6-7741-4325-BB3F-BD566866ACA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E8316751-29FC-4C6C-BA4D-BF296A11D537}"/>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B4DE608E-1601-444D-8BCE-E8083DFCD8AC}"/>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CFDA480B-87E7-47C6-93B5-CBE5BAE067DF}"/>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8F0981E5-9232-4F46-A140-43BC98C9B25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EC6559E4-7D3F-4674-B606-6ED102CB4516}"/>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F157709E-229C-4240-9B81-C6DD8CFD4712}"/>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DCB8739C-6954-4260-A49F-75CAFF02B2CD}"/>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D0FA215-44CE-4B26-A932-DF96D5CDADD4}"/>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BAEB0F1F-FE59-4436-BE5A-39741D24E549}"/>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B56C2CB5-6562-42B0-A273-A76B055649C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2A0AD320-32FE-429B-ACFE-9DD6A4471D6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35B9FCBA-3698-4C7E-B358-50B7DDE3445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2C15F87D-AB1A-46B6-B8C8-ACBAEBCCB4AD}"/>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C57477F4-39BE-4EA2-B32A-54558E19DB6A}"/>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EAE533F3-1E62-4C04-A646-A790722BF8D5}"/>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52BC550D-BC19-4045-B0A1-4E7B5F3238AE}"/>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159718</xdr:rowOff>
    </xdr:from>
    <xdr:to>
      <xdr:col>81</xdr:col>
      <xdr:colOff>44450</xdr:colOff>
      <xdr:row>16</xdr:row>
      <xdr:rowOff>75595</xdr:rowOff>
    </xdr:to>
    <xdr:cxnSp macro="">
      <xdr:nvCxnSpPr>
        <xdr:cNvPr id="442" name="直線コネクタ 441">
          <a:extLst>
            <a:ext uri="{FF2B5EF4-FFF2-40B4-BE49-F238E27FC236}">
              <a16:creationId xmlns:a16="http://schemas.microsoft.com/office/drawing/2014/main" id="{6C47023C-25C9-468B-A7B4-FBD27919F828}"/>
            </a:ext>
          </a:extLst>
        </xdr:cNvPr>
        <xdr:cNvCxnSpPr/>
      </xdr:nvCxnSpPr>
      <xdr:spPr>
        <a:xfrm flipV="1">
          <a:off x="16179800" y="2731468"/>
          <a:ext cx="838200" cy="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6600839D-7BD5-4154-95DF-EE9BFD18719B}"/>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8F82E196-0D90-40F8-B1B9-D7F0CFFE2E87}"/>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57210</xdr:rowOff>
    </xdr:from>
    <xdr:to>
      <xdr:col>77</xdr:col>
      <xdr:colOff>44450</xdr:colOff>
      <xdr:row>16</xdr:row>
      <xdr:rowOff>75595</xdr:rowOff>
    </xdr:to>
    <xdr:cxnSp macro="">
      <xdr:nvCxnSpPr>
        <xdr:cNvPr id="445" name="直線コネクタ 444">
          <a:extLst>
            <a:ext uri="{FF2B5EF4-FFF2-40B4-BE49-F238E27FC236}">
              <a16:creationId xmlns:a16="http://schemas.microsoft.com/office/drawing/2014/main" id="{3B8019EA-08F6-409F-BEE4-6B88F7C3E412}"/>
            </a:ext>
          </a:extLst>
        </xdr:cNvPr>
        <xdr:cNvCxnSpPr/>
      </xdr:nvCxnSpPr>
      <xdr:spPr>
        <a:xfrm>
          <a:off x="15290800" y="2800410"/>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B517FFD0-425E-4F57-BD64-D67956BC85B5}"/>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B7F7431-A6A3-43CC-B315-379D18F1CB7F}"/>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57210</xdr:rowOff>
    </xdr:from>
    <xdr:to>
      <xdr:col>72</xdr:col>
      <xdr:colOff>203200</xdr:colOff>
      <xdr:row>16</xdr:row>
      <xdr:rowOff>167519</xdr:rowOff>
    </xdr:to>
    <xdr:cxnSp macro="">
      <xdr:nvCxnSpPr>
        <xdr:cNvPr id="448" name="直線コネクタ 447">
          <a:extLst>
            <a:ext uri="{FF2B5EF4-FFF2-40B4-BE49-F238E27FC236}">
              <a16:creationId xmlns:a16="http://schemas.microsoft.com/office/drawing/2014/main" id="{94E41A53-046C-430D-8839-E6DA3DAA2F79}"/>
            </a:ext>
          </a:extLst>
        </xdr:cNvPr>
        <xdr:cNvCxnSpPr/>
      </xdr:nvCxnSpPr>
      <xdr:spPr>
        <a:xfrm flipV="1">
          <a:off x="14401800" y="2800410"/>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FE74687D-FC40-430A-BBCE-6B410DAEA5E7}"/>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C5958E41-2E35-4655-AC5C-53BDE813AE4B}"/>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42273</xdr:rowOff>
    </xdr:from>
    <xdr:to>
      <xdr:col>68</xdr:col>
      <xdr:colOff>152400</xdr:colOff>
      <xdr:row>16</xdr:row>
      <xdr:rowOff>167519</xdr:rowOff>
    </xdr:to>
    <xdr:cxnSp macro="">
      <xdr:nvCxnSpPr>
        <xdr:cNvPr id="451" name="直線コネクタ 450">
          <a:extLst>
            <a:ext uri="{FF2B5EF4-FFF2-40B4-BE49-F238E27FC236}">
              <a16:creationId xmlns:a16="http://schemas.microsoft.com/office/drawing/2014/main" id="{0440ECF1-834D-4F92-97D7-25D7740BC588}"/>
            </a:ext>
          </a:extLst>
        </xdr:cNvPr>
        <xdr:cNvCxnSpPr/>
      </xdr:nvCxnSpPr>
      <xdr:spPr>
        <a:xfrm>
          <a:off x="13512800" y="2785473"/>
          <a:ext cx="889000" cy="1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5505D633-3C60-4E4B-93FA-13A9D9386E7F}"/>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870C74F3-B6C1-4764-93A7-6B57E9297C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C66B4B5D-F98E-4DE0-B1AE-424082219FF8}"/>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A6DE7EC-9BC0-4B84-8A2F-B6A825327325}"/>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EBB6B068-54D3-4404-AE3D-A93C6AE1C62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5E160FA9-E80F-42F3-8CF0-E593D7BECE8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379D4AC-DADF-425D-911E-231583ECF56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23AC323C-7F5A-4140-A0EC-A2F6A91EE77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75D1AB7F-7D1A-43F4-9A0A-6D25303B73D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108918</xdr:rowOff>
    </xdr:from>
    <xdr:to>
      <xdr:col>81</xdr:col>
      <xdr:colOff>95250</xdr:colOff>
      <xdr:row>16</xdr:row>
      <xdr:rowOff>39068</xdr:rowOff>
    </xdr:to>
    <xdr:sp macro="" textlink="">
      <xdr:nvSpPr>
        <xdr:cNvPr id="461" name="楕円 460">
          <a:extLst>
            <a:ext uri="{FF2B5EF4-FFF2-40B4-BE49-F238E27FC236}">
              <a16:creationId xmlns:a16="http://schemas.microsoft.com/office/drawing/2014/main" id="{D87F6D85-594D-4B47-AA88-B628EBAACABA}"/>
            </a:ext>
          </a:extLst>
        </xdr:cNvPr>
        <xdr:cNvSpPr/>
      </xdr:nvSpPr>
      <xdr:spPr>
        <a:xfrm>
          <a:off x="16967200" y="268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80995</xdr:rowOff>
    </xdr:from>
    <xdr:ext cx="762000" cy="259045"/>
    <xdr:sp macro="" textlink="">
      <xdr:nvSpPr>
        <xdr:cNvPr id="462" name="将来負担の状況該当値テキスト">
          <a:extLst>
            <a:ext uri="{FF2B5EF4-FFF2-40B4-BE49-F238E27FC236}">
              <a16:creationId xmlns:a16="http://schemas.microsoft.com/office/drawing/2014/main" id="{01252011-0EC2-44BD-9C48-A22A7117F845}"/>
            </a:ext>
          </a:extLst>
        </xdr:cNvPr>
        <xdr:cNvSpPr txBox="1"/>
      </xdr:nvSpPr>
      <xdr:spPr>
        <a:xfrm>
          <a:off x="17106900" y="265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24795</xdr:rowOff>
    </xdr:from>
    <xdr:to>
      <xdr:col>77</xdr:col>
      <xdr:colOff>95250</xdr:colOff>
      <xdr:row>16</xdr:row>
      <xdr:rowOff>126395</xdr:rowOff>
    </xdr:to>
    <xdr:sp macro="" textlink="">
      <xdr:nvSpPr>
        <xdr:cNvPr id="463" name="楕円 462">
          <a:extLst>
            <a:ext uri="{FF2B5EF4-FFF2-40B4-BE49-F238E27FC236}">
              <a16:creationId xmlns:a16="http://schemas.microsoft.com/office/drawing/2014/main" id="{C7AE7FD6-37D1-432F-8D08-F03B24927DDA}"/>
            </a:ext>
          </a:extLst>
        </xdr:cNvPr>
        <xdr:cNvSpPr/>
      </xdr:nvSpPr>
      <xdr:spPr>
        <a:xfrm>
          <a:off x="16129000" y="2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111172</xdr:rowOff>
    </xdr:from>
    <xdr:ext cx="736600" cy="259045"/>
    <xdr:sp macro="" textlink="">
      <xdr:nvSpPr>
        <xdr:cNvPr id="464" name="テキスト ボックス 463">
          <a:extLst>
            <a:ext uri="{FF2B5EF4-FFF2-40B4-BE49-F238E27FC236}">
              <a16:creationId xmlns:a16="http://schemas.microsoft.com/office/drawing/2014/main" id="{D540E267-816B-401A-B853-70EE091A622C}"/>
            </a:ext>
          </a:extLst>
        </xdr:cNvPr>
        <xdr:cNvSpPr txBox="1"/>
      </xdr:nvSpPr>
      <xdr:spPr>
        <a:xfrm>
          <a:off x="15798800" y="285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6410</xdr:rowOff>
    </xdr:from>
    <xdr:to>
      <xdr:col>73</xdr:col>
      <xdr:colOff>44450</xdr:colOff>
      <xdr:row>16</xdr:row>
      <xdr:rowOff>108010</xdr:rowOff>
    </xdr:to>
    <xdr:sp macro="" textlink="">
      <xdr:nvSpPr>
        <xdr:cNvPr id="465" name="楕円 464">
          <a:extLst>
            <a:ext uri="{FF2B5EF4-FFF2-40B4-BE49-F238E27FC236}">
              <a16:creationId xmlns:a16="http://schemas.microsoft.com/office/drawing/2014/main" id="{EE85D183-DCAD-4130-A306-54A73DE7A4E1}"/>
            </a:ext>
          </a:extLst>
        </xdr:cNvPr>
        <xdr:cNvSpPr/>
      </xdr:nvSpPr>
      <xdr:spPr>
        <a:xfrm>
          <a:off x="15240000" y="27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92787</xdr:rowOff>
    </xdr:from>
    <xdr:ext cx="762000" cy="259045"/>
    <xdr:sp macro="" textlink="">
      <xdr:nvSpPr>
        <xdr:cNvPr id="466" name="テキスト ボックス 465">
          <a:extLst>
            <a:ext uri="{FF2B5EF4-FFF2-40B4-BE49-F238E27FC236}">
              <a16:creationId xmlns:a16="http://schemas.microsoft.com/office/drawing/2014/main" id="{362EC5A5-5E31-460E-9EEE-00680ACCA89F}"/>
            </a:ext>
          </a:extLst>
        </xdr:cNvPr>
        <xdr:cNvSpPr txBox="1"/>
      </xdr:nvSpPr>
      <xdr:spPr>
        <a:xfrm>
          <a:off x="14909800" y="283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116719</xdr:rowOff>
    </xdr:from>
    <xdr:to>
      <xdr:col>68</xdr:col>
      <xdr:colOff>203200</xdr:colOff>
      <xdr:row>17</xdr:row>
      <xdr:rowOff>46869</xdr:rowOff>
    </xdr:to>
    <xdr:sp macro="" textlink="">
      <xdr:nvSpPr>
        <xdr:cNvPr id="467" name="楕円 466">
          <a:extLst>
            <a:ext uri="{FF2B5EF4-FFF2-40B4-BE49-F238E27FC236}">
              <a16:creationId xmlns:a16="http://schemas.microsoft.com/office/drawing/2014/main" id="{19DBC6B4-B4BF-4F57-B9CE-19963DFF6799}"/>
            </a:ext>
          </a:extLst>
        </xdr:cNvPr>
        <xdr:cNvSpPr/>
      </xdr:nvSpPr>
      <xdr:spPr>
        <a:xfrm>
          <a:off x="14351000" y="285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31646</xdr:rowOff>
    </xdr:from>
    <xdr:ext cx="762000" cy="259045"/>
    <xdr:sp macro="" textlink="">
      <xdr:nvSpPr>
        <xdr:cNvPr id="468" name="テキスト ボックス 467">
          <a:extLst>
            <a:ext uri="{FF2B5EF4-FFF2-40B4-BE49-F238E27FC236}">
              <a16:creationId xmlns:a16="http://schemas.microsoft.com/office/drawing/2014/main" id="{2EADA24B-45B5-490D-9B12-312E534D2788}"/>
            </a:ext>
          </a:extLst>
        </xdr:cNvPr>
        <xdr:cNvSpPr txBox="1"/>
      </xdr:nvSpPr>
      <xdr:spPr>
        <a:xfrm>
          <a:off x="14020800" y="294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162923</xdr:rowOff>
    </xdr:from>
    <xdr:to>
      <xdr:col>64</xdr:col>
      <xdr:colOff>152400</xdr:colOff>
      <xdr:row>16</xdr:row>
      <xdr:rowOff>93073</xdr:rowOff>
    </xdr:to>
    <xdr:sp macro="" textlink="">
      <xdr:nvSpPr>
        <xdr:cNvPr id="469" name="楕円 468">
          <a:extLst>
            <a:ext uri="{FF2B5EF4-FFF2-40B4-BE49-F238E27FC236}">
              <a16:creationId xmlns:a16="http://schemas.microsoft.com/office/drawing/2014/main" id="{1A7464C9-D084-4D2C-AC2F-F194E3568172}"/>
            </a:ext>
          </a:extLst>
        </xdr:cNvPr>
        <xdr:cNvSpPr/>
      </xdr:nvSpPr>
      <xdr:spPr>
        <a:xfrm>
          <a:off x="13462000" y="27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77850</xdr:rowOff>
    </xdr:from>
    <xdr:ext cx="762000" cy="259045"/>
    <xdr:sp macro="" textlink="">
      <xdr:nvSpPr>
        <xdr:cNvPr id="470" name="テキスト ボックス 469">
          <a:extLst>
            <a:ext uri="{FF2B5EF4-FFF2-40B4-BE49-F238E27FC236}">
              <a16:creationId xmlns:a16="http://schemas.microsoft.com/office/drawing/2014/main" id="{DECFDEB5-AACA-4145-83F9-4F11E0548DE1}"/>
            </a:ext>
          </a:extLst>
        </xdr:cNvPr>
        <xdr:cNvSpPr txBox="1"/>
      </xdr:nvSpPr>
      <xdr:spPr>
        <a:xfrm>
          <a:off x="13131800" y="28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53DEA78A-AD67-4D53-8AAA-9415B58F8E04}"/>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C39B5E5-0108-4F84-887C-9E1B637D51C8}"/>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607A965E-16B4-48A2-9B88-36696E0D91B8}"/>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639700D-9E6B-4FCA-B029-AD37CEAE40B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DF14F203-80AF-4EF7-86D1-01CF6E314DE6}"/>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3349C03C-2D82-4176-85D9-BC0835ED2276}"/>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7F6487DE-1DB3-433E-AB2A-8781C820E62A}"/>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12B62B28-2198-4BFA-BE0E-7F71DBC8131E}"/>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E98B40D0-CB27-44A6-AB8F-7447CFABE004}"/>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2D3F4607-618B-4E4F-944A-9D24D7E37492}"/>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FA2685E1-4B36-41EE-BB15-9F86C412752B}"/>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
1,053
571.41
2,890,065
2,805,270
84,349
1,809,309
2,638,785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F4C6B2AF-20A0-478F-8A33-600FAFE57709}"/>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66098338-40DB-49D8-BB74-2D075C041EEB}"/>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605C813-75E3-427E-A388-C4B4CDF5D96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5949FAF-2000-4506-8C94-C8328602C00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8241F424-29E0-4AE7-A5CD-1FF5C1D46A8A}"/>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70733750-510B-4C54-88F3-29ECF4517C88}"/>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B298F64-C0B1-4C9B-994C-78A8323A755F}"/>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1002BBF2-1DD0-4BF3-BFF2-6EC2BBADA805}"/>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1D25F3C8-5E9E-4018-B6CC-182379988D63}"/>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23ECB5E-94FC-4FC2-ADB6-C8B534B8C855}"/>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8F11EB4-3392-445F-A249-D409C7F2BDF4}"/>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787D1914-8C9B-47DD-B225-4A94EDE8892F}"/>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C0EB94E-823F-4784-9611-A120B2E86B1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6254BAF-4564-487F-83DC-692DA98E69D6}"/>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D26A2BB-E739-4E53-B7C3-6A8B56952146}"/>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7CBE79A-84B6-4A33-B498-D93FC9DCEED3}"/>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D1485ECE-D946-4780-B884-70AFA80BF81D}"/>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F47046E-51AF-4A74-ACFB-F16A308D63B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81E8D31-CB56-4828-AEFE-27211D49FD0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E51426F-60C0-4D63-90CD-3F24C2AB89E3}"/>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60AECD65-9578-42CF-8F2F-A0DEAABACC0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3610B6F2-8BF8-4825-8C85-F73938FBE6B3}"/>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2FE13D3-1D84-408A-9A68-5B028A66569B}"/>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28D14E9-6FE3-42E6-B4B5-1C2E5A1773E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9FEFECE-9684-439E-9B90-B086D700714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EFDBC9BA-040A-462A-B839-A6E91727B60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E85280ED-6BA9-446F-9C18-8FED70883D1E}"/>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0FD74D6-6719-4412-9A7E-F4447472F35C}"/>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C931160-B3C7-4DD4-8D7D-03CF1BA9CE2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4850180-D3C4-492E-B1F4-FDF9FB85D4B6}"/>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58EBDE4-4A96-4528-84A9-36178BF8E72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BB38E04-932A-4CD4-8601-C342FBB1BCD4}"/>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類似団体平均をやや下回ってはいるが、年齢構成に偏りがあることから人件費が高くなる傾向にある。中長期的な採用計画、、業務効率化と適正な定員管理により人件費の抑制に努める。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A1E98BD4-F2A2-409E-B8BF-124B214046DB}"/>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1393A18-E183-47F9-AC66-D6C4F30216C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A8791759-92AC-4BC3-92A1-64C4EFB9EC3A}"/>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7A54516C-957A-4896-878F-EF0EA0E2CA9C}"/>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4198BA05-0998-48AE-87E1-4532059925D1}"/>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D1AE291E-5216-4485-9853-522CFC72EACA}"/>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7C845BE1-24D8-487F-B939-44E1F69661BD}"/>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A8EC8515-949C-4E60-960B-A02EA001794B}"/>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2F346CDA-902A-43AB-B17C-977AED6A69CE}"/>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F2542992-AFDC-4285-905A-888C0B8C6E2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FE297418-6C09-4EB4-984E-C6F52589A1AD}"/>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94963886-6338-4F9B-93CA-8CD979FC51CC}"/>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4D8C6D5A-248E-410B-9359-F445BF0BC387}"/>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4DF9850C-FB3C-47D7-B049-94075BAB564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C844DDAE-9481-4910-B57F-F7870916828F}"/>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BE5A93CC-8274-4D58-B778-EAE77955A09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AF04A4B1-E301-4112-96CA-B765AD7EAD35}"/>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B4B13BDF-2034-4D37-BDC8-A0BEB2A18475}"/>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BE06A245-CD6F-49F4-B6C0-D441E8DE6E0A}"/>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90F28A72-C5D9-453A-9402-39B18C861065}"/>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10A9610F-3BF9-40A9-A46B-8C997B0582E1}"/>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168190C6-7474-46FC-9394-E420082BE772}"/>
            </a:ext>
          </a:extLst>
        </xdr:cNvPr>
        <xdr:cNvCxnSpPr/>
      </xdr:nvCxnSpPr>
      <xdr:spPr>
        <a:xfrm>
          <a:off x="3987800" y="618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C12C9ECF-5070-4324-AEF9-BE080BEA2AC8}"/>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926AA50E-7075-45A6-BD54-963B9D74596D}"/>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1E891273-83A4-4AA5-AC3E-795F99CBC0E9}"/>
            </a:ext>
          </a:extLst>
        </xdr:cNvPr>
        <xdr:cNvCxnSpPr/>
      </xdr:nvCxnSpPr>
      <xdr:spPr>
        <a:xfrm>
          <a:off x="3098800" y="6089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89CD42B6-4304-4190-90D7-8DB5B65A554C}"/>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4FF1C5A2-F23F-4DB5-9934-DF45B007502E}"/>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72231636-9864-4790-9C28-E2348A15B2D2}"/>
            </a:ext>
          </a:extLst>
        </xdr:cNvPr>
        <xdr:cNvCxnSpPr/>
      </xdr:nvCxnSpPr>
      <xdr:spPr>
        <a:xfrm flipV="1">
          <a:off x="2209800" y="60896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8F72314D-9A8E-45D3-8E15-254889E93FEB}"/>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A2D9A5DA-4D54-4847-B04D-C43EAFDBEA62}"/>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168910</xdr:rowOff>
    </xdr:to>
    <xdr:cxnSp macro="">
      <xdr:nvCxnSpPr>
        <xdr:cNvPr id="75" name="直線コネクタ 74">
          <a:extLst>
            <a:ext uri="{FF2B5EF4-FFF2-40B4-BE49-F238E27FC236}">
              <a16:creationId xmlns:a16="http://schemas.microsoft.com/office/drawing/2014/main" id="{34D9DADB-9276-48B6-BEC3-F20F3BA33F7D}"/>
            </a:ext>
          </a:extLst>
        </xdr:cNvPr>
        <xdr:cNvCxnSpPr/>
      </xdr:nvCxnSpPr>
      <xdr:spPr>
        <a:xfrm flipV="1">
          <a:off x="1320800" y="62687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2C528E82-F848-47D5-8D0B-8C37AA764BD8}"/>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76BB0D6E-F4BC-4A0E-A359-7CF2AE5038F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3EF0B7E0-E174-4D8C-86D4-2276D6C15CA6}"/>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9D636D1A-8B3A-4C9C-B624-881880876E84}"/>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F6B07F37-12A8-4194-B02C-9C19F236FA9B}"/>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8F771F79-192A-4378-9B39-A4244CCBB356}"/>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32DABEC7-C1B5-4F44-B1DF-E021971CCC41}"/>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8955FCEC-3131-475B-B2AD-3ABF8756DBF7}"/>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8CAD8215-84FC-4A6E-A605-1A63EC11D16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96BE11B6-6C11-412B-9544-2EBA342692F9}"/>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605C983D-AD4B-47EF-8A34-E460DC7CBE59}"/>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8855BDDC-96A8-4B27-9CAF-1D04D4FCCEA4}"/>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AC8715-74AB-454A-B71B-C9C32B0687A2}"/>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38100</xdr:rowOff>
    </xdr:from>
    <xdr:to>
      <xdr:col>15</xdr:col>
      <xdr:colOff>149225</xdr:colOff>
      <xdr:row>35</xdr:row>
      <xdr:rowOff>139700</xdr:rowOff>
    </xdr:to>
    <xdr:sp macro="" textlink="">
      <xdr:nvSpPr>
        <xdr:cNvPr id="89" name="楕円 88">
          <a:extLst>
            <a:ext uri="{FF2B5EF4-FFF2-40B4-BE49-F238E27FC236}">
              <a16:creationId xmlns:a16="http://schemas.microsoft.com/office/drawing/2014/main" id="{148B17AA-2E8F-4B76-AE37-ACE594B2FFA5}"/>
            </a:ext>
          </a:extLst>
        </xdr:cNvPr>
        <xdr:cNvSpPr/>
      </xdr:nvSpPr>
      <xdr:spPr>
        <a:xfrm>
          <a:off x="3048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149877</xdr:rowOff>
    </xdr:from>
    <xdr:ext cx="762000" cy="259045"/>
    <xdr:sp macro="" textlink="">
      <xdr:nvSpPr>
        <xdr:cNvPr id="90" name="テキスト ボックス 89">
          <a:extLst>
            <a:ext uri="{FF2B5EF4-FFF2-40B4-BE49-F238E27FC236}">
              <a16:creationId xmlns:a16="http://schemas.microsoft.com/office/drawing/2014/main" id="{81BE7DB4-FE8D-4A07-85AC-58B6F447CA17}"/>
            </a:ext>
          </a:extLst>
        </xdr:cNvPr>
        <xdr:cNvSpPr txBox="1"/>
      </xdr:nvSpPr>
      <xdr:spPr>
        <a:xfrm>
          <a:off x="2717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7142FC42-C269-46DA-974A-52C1EB9DBD34}"/>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F35292BC-E7D5-4154-8F5E-E7D4012B99C9}"/>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118110</xdr:rowOff>
    </xdr:from>
    <xdr:to>
      <xdr:col>6</xdr:col>
      <xdr:colOff>171450</xdr:colOff>
      <xdr:row>37</xdr:row>
      <xdr:rowOff>48260</xdr:rowOff>
    </xdr:to>
    <xdr:sp macro="" textlink="">
      <xdr:nvSpPr>
        <xdr:cNvPr id="93" name="楕円 92">
          <a:extLst>
            <a:ext uri="{FF2B5EF4-FFF2-40B4-BE49-F238E27FC236}">
              <a16:creationId xmlns:a16="http://schemas.microsoft.com/office/drawing/2014/main" id="{5C305ECF-1ABA-4C44-92D2-3C0D345F0565}"/>
            </a:ext>
          </a:extLst>
        </xdr:cNvPr>
        <xdr:cNvSpPr/>
      </xdr:nvSpPr>
      <xdr:spPr>
        <a:xfrm>
          <a:off x="1270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33037</xdr:rowOff>
    </xdr:from>
    <xdr:ext cx="762000" cy="259045"/>
    <xdr:sp macro="" textlink="">
      <xdr:nvSpPr>
        <xdr:cNvPr id="94" name="テキスト ボックス 93">
          <a:extLst>
            <a:ext uri="{FF2B5EF4-FFF2-40B4-BE49-F238E27FC236}">
              <a16:creationId xmlns:a16="http://schemas.microsoft.com/office/drawing/2014/main" id="{F0FC1183-249B-4B1B-B411-E9CC6BF872E0}"/>
            </a:ext>
          </a:extLst>
        </xdr:cNvPr>
        <xdr:cNvSpPr txBox="1"/>
      </xdr:nvSpPr>
      <xdr:spPr>
        <a:xfrm>
          <a:off x="939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D59EC458-6E18-42CD-8C20-515B89BEC03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85C3DA09-CD72-466F-8729-AF69C2A95366}"/>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B1AE2230-A50F-42FE-82B6-EEC66989D45D}"/>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F67773D6-7A13-430A-9F70-BC7F61352879}"/>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9B5E697E-90A9-4C93-8D16-E93C1F772FC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1F3314C6-0E81-4CC9-8559-D07557995F8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25CD5A1B-E830-4FFC-B989-8CA3488CAA3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9AF5A7B4-D386-44E6-BFAA-79E57A1744F1}"/>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86EADFC6-C287-454D-8B9E-E83545FC1836}"/>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274FCB20-0B77-4C6B-AF9C-6CB388C3BEAE}"/>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9183B0B1-2DD2-4C91-A645-EC67B7FFCEC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、燃料費、光熱費の高騰により、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施設管理費や委託料が増加している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。公共施設等総合管理計画に基づき、各施設の存廃等の見直しを行うなど、行財政改革を引続き行い、事務事業の見直しにより経費節減に努める。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5743FE9F-F675-4F44-8D96-320882FE9746}"/>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A462336B-C5BD-4645-8CD9-7501F3BA086E}"/>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516C6FAB-56E3-4044-BD4D-D2B83AC9C54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73B0FC46-6244-4816-A097-18BF43E3CE1A}"/>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194AF47D-46A4-4C48-861D-44EC81C676FB}"/>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DEF16AB8-4910-407F-94DF-281B2E395318}"/>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545F75B6-4242-4100-83FD-D225C967D84D}"/>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6C490BFE-2CC1-40E8-9536-77D9CF2718CA}"/>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240AEC4-9BAD-4997-8D3E-D6DAE4A95EE5}"/>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FC3281C1-1E44-4FAF-8711-1C13B02F62B8}"/>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8FCC323B-D7C9-4E0C-9AC0-21612AFD07E7}"/>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EDC29CB9-9655-48E7-A1E6-09B6616ED0DB}"/>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256ED1B-95FE-4078-8FEB-7CA7F899B477}"/>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5F8E543B-C9B0-4B31-A801-076B11CAD3A6}"/>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B27AED13-56C7-465A-B00F-0E9F27536BA8}"/>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D0667515-1BB1-4464-8054-D10C0671AF77}"/>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D1022900-1980-4F6E-8C5C-CDF8F43B3981}"/>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7861BC0A-6350-4001-ABE1-F02A4DC44B7D}"/>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108712</xdr:rowOff>
    </xdr:from>
    <xdr:to>
      <xdr:col>82</xdr:col>
      <xdr:colOff>107950</xdr:colOff>
      <xdr:row>17</xdr:row>
      <xdr:rowOff>56134</xdr:rowOff>
    </xdr:to>
    <xdr:cxnSp macro="">
      <xdr:nvCxnSpPr>
        <xdr:cNvPr id="124" name="直線コネクタ 123">
          <a:extLst>
            <a:ext uri="{FF2B5EF4-FFF2-40B4-BE49-F238E27FC236}">
              <a16:creationId xmlns:a16="http://schemas.microsoft.com/office/drawing/2014/main" id="{EDDD6170-1806-4B5C-807E-721C99630369}"/>
            </a:ext>
          </a:extLst>
        </xdr:cNvPr>
        <xdr:cNvCxnSpPr/>
      </xdr:nvCxnSpPr>
      <xdr:spPr>
        <a:xfrm>
          <a:off x="15671800" y="285191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8E547816-E093-4594-B952-17FE0E19D98D}"/>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11C0F6BA-DB61-4B54-A1B4-13E1D10D667B}"/>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17</xdr:row>
      <xdr:rowOff>42418</xdr:rowOff>
    </xdr:to>
    <xdr:cxnSp macro="">
      <xdr:nvCxnSpPr>
        <xdr:cNvPr id="127" name="直線コネクタ 126">
          <a:extLst>
            <a:ext uri="{FF2B5EF4-FFF2-40B4-BE49-F238E27FC236}">
              <a16:creationId xmlns:a16="http://schemas.microsoft.com/office/drawing/2014/main" id="{ACA1670D-7DE9-4487-A0B0-5A82263CE4EB}"/>
            </a:ext>
          </a:extLst>
        </xdr:cNvPr>
        <xdr:cNvCxnSpPr/>
      </xdr:nvCxnSpPr>
      <xdr:spPr>
        <a:xfrm flipV="1">
          <a:off x="14782800" y="28519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D5D63B80-4C71-405C-815F-7CFFB0FD5302}"/>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7E567089-90DE-4DDE-B0A6-FDFA576771D9}"/>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83566</xdr:rowOff>
    </xdr:to>
    <xdr:cxnSp macro="">
      <xdr:nvCxnSpPr>
        <xdr:cNvPr id="130" name="直線コネクタ 129">
          <a:extLst>
            <a:ext uri="{FF2B5EF4-FFF2-40B4-BE49-F238E27FC236}">
              <a16:creationId xmlns:a16="http://schemas.microsoft.com/office/drawing/2014/main" id="{1B8E6E97-FC46-436C-9174-B08E872899B2}"/>
            </a:ext>
          </a:extLst>
        </xdr:cNvPr>
        <xdr:cNvCxnSpPr/>
      </xdr:nvCxnSpPr>
      <xdr:spPr>
        <a:xfrm flipV="1">
          <a:off x="13893800" y="2957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43C8B3D2-59F6-4A80-A42B-26E16E3E3A61}"/>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172B3B58-8C94-4C79-B5AD-B136FEE136B4}"/>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17</xdr:row>
      <xdr:rowOff>83566</xdr:rowOff>
    </xdr:to>
    <xdr:cxnSp macro="">
      <xdr:nvCxnSpPr>
        <xdr:cNvPr id="133" name="直線コネクタ 132">
          <a:extLst>
            <a:ext uri="{FF2B5EF4-FFF2-40B4-BE49-F238E27FC236}">
              <a16:creationId xmlns:a16="http://schemas.microsoft.com/office/drawing/2014/main" id="{6EFC442D-B9CB-4A6C-B3EB-6D9C97510792}"/>
            </a:ext>
          </a:extLst>
        </xdr:cNvPr>
        <xdr:cNvCxnSpPr/>
      </xdr:nvCxnSpPr>
      <xdr:spPr>
        <a:xfrm>
          <a:off x="13004800" y="282905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43AEFED3-028D-4006-9A75-79EA4D5484A4}"/>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788AFC92-C81F-487C-AF15-2FB0CC6A97C9}"/>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1D322288-52CA-4799-9084-6B2C1A29A262}"/>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57306F57-E4EF-4E5C-9DE1-5DCD8F6C3C94}"/>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35C3EA4B-6F9C-4D7B-AF8A-2588B361B92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D987DD11-1C70-4F70-84E4-B17AD0104731}"/>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587464F4-3E35-40FA-88D8-D385C50F9C3D}"/>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7D4E9BC6-6C48-49C3-8A10-ABA8B075943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9D2D9D2-4DB6-47B3-8B52-3995E13C00C4}"/>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3" name="楕円 142">
          <a:extLst>
            <a:ext uri="{FF2B5EF4-FFF2-40B4-BE49-F238E27FC236}">
              <a16:creationId xmlns:a16="http://schemas.microsoft.com/office/drawing/2014/main" id="{CCF8A255-EED8-4BB0-8D6B-D208ABBFE419}"/>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148861</xdr:rowOff>
    </xdr:from>
    <xdr:ext cx="762000" cy="259045"/>
    <xdr:sp macro="" textlink="">
      <xdr:nvSpPr>
        <xdr:cNvPr id="144" name="物件費該当値テキスト">
          <a:extLst>
            <a:ext uri="{FF2B5EF4-FFF2-40B4-BE49-F238E27FC236}">
              <a16:creationId xmlns:a16="http://schemas.microsoft.com/office/drawing/2014/main" id="{65586155-CF96-4F64-91B3-F43F69EA8D7B}"/>
            </a:ext>
          </a:extLst>
        </xdr:cNvPr>
        <xdr:cNvSpPr txBox="1"/>
      </xdr:nvSpPr>
      <xdr:spPr>
        <a:xfrm>
          <a:off x="165989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57912</xdr:rowOff>
    </xdr:from>
    <xdr:to>
      <xdr:col>78</xdr:col>
      <xdr:colOff>120650</xdr:colOff>
      <xdr:row>16</xdr:row>
      <xdr:rowOff>159512</xdr:rowOff>
    </xdr:to>
    <xdr:sp macro="" textlink="">
      <xdr:nvSpPr>
        <xdr:cNvPr id="145" name="楕円 144">
          <a:extLst>
            <a:ext uri="{FF2B5EF4-FFF2-40B4-BE49-F238E27FC236}">
              <a16:creationId xmlns:a16="http://schemas.microsoft.com/office/drawing/2014/main" id="{8F641400-3A7A-4444-B036-702CA5BEBDE8}"/>
            </a:ext>
          </a:extLst>
        </xdr:cNvPr>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169689</xdr:rowOff>
    </xdr:from>
    <xdr:ext cx="736600" cy="259045"/>
    <xdr:sp macro="" textlink="">
      <xdr:nvSpPr>
        <xdr:cNvPr id="146" name="テキスト ボックス 145">
          <a:extLst>
            <a:ext uri="{FF2B5EF4-FFF2-40B4-BE49-F238E27FC236}">
              <a16:creationId xmlns:a16="http://schemas.microsoft.com/office/drawing/2014/main" id="{B96546CF-4CA5-4423-B5A4-6BCA8E581778}"/>
            </a:ext>
          </a:extLst>
        </xdr:cNvPr>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7" name="楕円 146">
          <a:extLst>
            <a:ext uri="{FF2B5EF4-FFF2-40B4-BE49-F238E27FC236}">
              <a16:creationId xmlns:a16="http://schemas.microsoft.com/office/drawing/2014/main" id="{22D5865A-8EB5-43F6-B56C-C282DBC97121}"/>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8" name="テキスト ボックス 147">
          <a:extLst>
            <a:ext uri="{FF2B5EF4-FFF2-40B4-BE49-F238E27FC236}">
              <a16:creationId xmlns:a16="http://schemas.microsoft.com/office/drawing/2014/main" id="{5FB8E2B5-148F-4EA2-88A9-68ACE69BEC58}"/>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9" name="楕円 148">
          <a:extLst>
            <a:ext uri="{FF2B5EF4-FFF2-40B4-BE49-F238E27FC236}">
              <a16:creationId xmlns:a16="http://schemas.microsoft.com/office/drawing/2014/main" id="{9869A6C5-2A4A-4DF1-8021-0AF34A35D73C}"/>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50" name="テキスト ボックス 149">
          <a:extLst>
            <a:ext uri="{FF2B5EF4-FFF2-40B4-BE49-F238E27FC236}">
              <a16:creationId xmlns:a16="http://schemas.microsoft.com/office/drawing/2014/main" id="{6D377DFA-D17F-46D4-A38E-5F1EC2303727}"/>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1" name="楕円 150">
          <a:extLst>
            <a:ext uri="{FF2B5EF4-FFF2-40B4-BE49-F238E27FC236}">
              <a16:creationId xmlns:a16="http://schemas.microsoft.com/office/drawing/2014/main" id="{4201B338-6B37-4B8B-BC59-1E08327403BE}"/>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2" name="テキスト ボックス 151">
          <a:extLst>
            <a:ext uri="{FF2B5EF4-FFF2-40B4-BE49-F238E27FC236}">
              <a16:creationId xmlns:a16="http://schemas.microsoft.com/office/drawing/2014/main" id="{41CAB96D-96E9-49A7-A06B-BB38DDFB4897}"/>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53B0A448-7541-4E7D-88AC-2FA82749BBE1}"/>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C69ECE6-8DFA-4469-A3C7-C77215871D8F}"/>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D286DB5A-336A-42DB-AC35-A6912C49B4EF}"/>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ED1368D7-4814-4764-8EFE-6489ECD28C39}"/>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E800C2EC-D459-4399-B002-58BDE40DC56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D7F79429-1CAF-45AA-96C2-098FB322107E}"/>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8753598F-C6F7-495C-9220-4CB6DC25583C}"/>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60C55E0C-1391-4E24-8E8B-A5254F4E82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6788D360-C440-4954-B3D5-19457C47C7AB}"/>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895B4CD9-81D8-4C30-AF14-F54418FC44C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F9E50C5-E7F2-4887-BBA4-5B0945E210D8}"/>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比較的低い水準で推移してきているが、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歳まで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医療費無償化、子育て支援対策の充実を進めていることから今後も児童福祉費の増が見込まれる。今後も財政状況を踏まえ計画的な社会福祉事業を推進していくことに努める。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80FB0D7-44B1-4CF3-82BA-57D09FF75029}"/>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C38FCF2-678F-4815-AED3-5DAB84ED6FE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30A4B19A-28B9-4D95-A221-C5ABFFE8A58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4277271C-FCC7-4B4E-9484-617397CDC5BC}"/>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B2E973E1-B706-4EA0-9696-1D86A0F3544E}"/>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80267F4D-7824-4545-B170-BAF1DE6F9782}"/>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36CC898F-2D6C-4A7F-8737-90C105109ADF}"/>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7132FADD-1CEA-4EBC-94AF-E0EFC4F8BD2A}"/>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C6F8C3EA-A48F-4ECA-8C00-90777E6525F2}"/>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BB8AEBD8-3450-4968-B3EB-943BF9777BD4}"/>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192AE56E-F443-4308-AA53-878007081875}"/>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C7595B52-DD08-45BD-A395-F3A427A77947}"/>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51A669CF-2A4F-427D-8A68-CDD2AA97A97C}"/>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A12CD05F-FBAA-42FE-93F6-187A1278101F}"/>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7C360DF5-9C1B-4054-A95F-D86E0F83DA99}"/>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A219CA73-ABB7-471B-98BA-65C518BACA13}"/>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C7B72355-876F-4CC4-A6AA-F66EF20E8F94}"/>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33BDCFDE-0C62-4516-8E4D-B628239BC91D}"/>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740FAC19-AF23-451A-BFC2-1DB1738E7A34}"/>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4DB676C0-D1F2-4D20-8348-3BAA9A0452F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4235E5D1-F4A2-4967-86C0-0AF895AA6939}"/>
            </a:ext>
          </a:extLst>
        </xdr:cNvPr>
        <xdr:cNvCxnSpPr/>
      </xdr:nvCxnSpPr>
      <xdr:spPr>
        <a:xfrm>
          <a:off x="3987800" y="92519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8DE52EE3-A8E6-4DB2-96F1-D781D4032A0E}"/>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D79AF8FE-2052-4537-9D9F-9460825A2C83}"/>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55</xdr:row>
      <xdr:rowOff>12700</xdr:rowOff>
    </xdr:to>
    <xdr:cxnSp macro="">
      <xdr:nvCxnSpPr>
        <xdr:cNvPr id="187" name="直線コネクタ 186">
          <a:extLst>
            <a:ext uri="{FF2B5EF4-FFF2-40B4-BE49-F238E27FC236}">
              <a16:creationId xmlns:a16="http://schemas.microsoft.com/office/drawing/2014/main" id="{9E4BADA7-43A1-434A-BA1C-FEE30B086ABD}"/>
            </a:ext>
          </a:extLst>
        </xdr:cNvPr>
        <xdr:cNvCxnSpPr/>
      </xdr:nvCxnSpPr>
      <xdr:spPr>
        <a:xfrm flipV="1">
          <a:off x="3098800" y="92519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814198F-C640-4096-B814-B0A46A720D76}"/>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1EAE1312-9BE5-43CA-878F-F6B123779D75}"/>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BB213206-58FC-43C5-A5D4-E5FF2FC0B726}"/>
            </a:ext>
          </a:extLst>
        </xdr:cNvPr>
        <xdr:cNvCxnSpPr/>
      </xdr:nvCxnSpPr>
      <xdr:spPr>
        <a:xfrm flipV="1">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7D8D0B2E-D455-424B-AAFF-ED82389C4574}"/>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CFD98FFB-2647-4117-88E0-65A01EDD80A7}"/>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146050</xdr:rowOff>
    </xdr:to>
    <xdr:cxnSp macro="">
      <xdr:nvCxnSpPr>
        <xdr:cNvPr id="193" name="直線コネクタ 192">
          <a:extLst>
            <a:ext uri="{FF2B5EF4-FFF2-40B4-BE49-F238E27FC236}">
              <a16:creationId xmlns:a16="http://schemas.microsoft.com/office/drawing/2014/main" id="{0F7A8F55-62C9-45DB-B5B7-E4729395E750}"/>
            </a:ext>
          </a:extLst>
        </xdr:cNvPr>
        <xdr:cNvCxnSpPr/>
      </xdr:nvCxnSpPr>
      <xdr:spPr>
        <a:xfrm flipV="1">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2ADF3151-14B7-4CC2-8388-D892BC2775BF}"/>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E253F04-8DAA-4012-B027-F1E7F7F10C39}"/>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657F89BD-26E6-4094-B7C2-E43DE7ED68FD}"/>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38737FA3-61EB-454A-93D3-0C85F7A1AB38}"/>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327A4197-09E7-4B9B-B62C-4658CD751F85}"/>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E61973CF-92EC-42B6-9C06-3E88DB38988A}"/>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FD7CEDBB-C596-46A4-A03F-047589D80D81}"/>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E95E3914-CE94-4EF5-9EE4-CC3F50C5B128}"/>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300CACB6-DD22-42BA-9B1E-7987A595C176}"/>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BB6B0508-905B-4420-A467-798BF5D462EC}"/>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129A8F70-ED3F-42CD-BB41-9E5C2F322AC1}"/>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5" name="楕円 204">
          <a:extLst>
            <a:ext uri="{FF2B5EF4-FFF2-40B4-BE49-F238E27FC236}">
              <a16:creationId xmlns:a16="http://schemas.microsoft.com/office/drawing/2014/main" id="{9CD3B075-86FD-4E98-A3F7-4492D9A2818F}"/>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6" name="テキスト ボックス 205">
          <a:extLst>
            <a:ext uri="{FF2B5EF4-FFF2-40B4-BE49-F238E27FC236}">
              <a16:creationId xmlns:a16="http://schemas.microsoft.com/office/drawing/2014/main" id="{9558C3BE-C07C-4CE8-A1E7-2928857F7D0C}"/>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3CC0E72B-A385-4453-85D8-46871C36F9AC}"/>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222BD57D-EB86-4498-A7C5-BD728E154F5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D0CCE0EB-912E-4E1F-BD73-99492430A676}"/>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BABDE9FE-1CC0-44B1-BA91-B6FFBF19D057}"/>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1" name="楕円 210">
          <a:extLst>
            <a:ext uri="{FF2B5EF4-FFF2-40B4-BE49-F238E27FC236}">
              <a16:creationId xmlns:a16="http://schemas.microsoft.com/office/drawing/2014/main" id="{BFF96726-A296-4051-AE6E-462FF7396031}"/>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E42C0FAC-A281-4125-B31A-EF05639DA3A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446C75CB-A767-4250-BC92-585528C46F9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CB6FFBDC-1B20-4D88-A756-BB7506482D5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BF9B5345-1C9F-47EC-91C5-C22D1932249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834BE1F7-7641-4119-84D0-A2603144A47B}"/>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A73C3E70-ADD6-4B0F-8230-E18168981AE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B51AA78B-CBAC-4B30-A455-7E41043419DD}"/>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5E212CB6-D502-48AB-8830-0A7B735B573F}"/>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690DF271-B44A-45D3-8B10-20A5D434CD85}"/>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F516038-40C4-4DAB-B3B1-825F1778FA0C}"/>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64D9CCDE-3ECC-4B08-82C3-0B4D2F2FB9D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322C99D1-5D67-4ED2-A289-21E3D7D14842}"/>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類似団体を上回った主な要因としては、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簡易水道事業特別会計・公共下水道事業特別会計の公営企業会計化に伴う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が一時的に増加した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今後も各特別会計における経費の削減に努めるとともに、独立採算の原則に基づき料金等の見直しを検討する。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DAD10A2-9881-43BE-B438-B240993A67CB}"/>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D198EB8D-DFC8-4705-A1D8-DD3D7CF105C9}"/>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4699E685-AFAD-4204-81B9-473DE7DDAE9F}"/>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20280CE7-9858-49A4-916B-320500594163}"/>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1619007B-5894-4120-81B0-0E27F15A526D}"/>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1D279A94-444C-424A-BC6E-B9ADE30DFD67}"/>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5B58AE73-202D-474D-9CAD-36C3F153A4E4}"/>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7A98C8E7-DEDF-4143-A3A4-FA43730B4283}"/>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7F70A0E4-2EBC-4A50-AD5A-3CDAC35D6119}"/>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10D8956E-F266-4B85-B3EC-3BEA115F147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D2F43483-A302-4A4E-8617-2B2E06CF6B3E}"/>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F5C99C1F-D575-4751-94D5-6CD0FBE0C584}"/>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29D58D67-6358-426C-B69C-C77A48297C94}"/>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43A5F582-3DF3-4E9E-9455-1878A9C7F218}"/>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67A20C1E-521B-48A4-A278-DAD8FAD66EAF}"/>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FFD10FE3-C083-48E9-B587-A810A609F341}"/>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322F23C8-C5E9-4E8E-BF55-DFF1856B0992}"/>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4F53AEEF-D88B-4CF3-BBD8-3A8BFEA61E1B}"/>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18B18E23-C473-411E-900C-88052FDD4EBF}"/>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A36ACEC1-470D-4DB2-8158-6DD21D4D0D12}"/>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123190</xdr:rowOff>
    </xdr:from>
    <xdr:to>
      <xdr:col>82</xdr:col>
      <xdr:colOff>107950</xdr:colOff>
      <xdr:row>60</xdr:row>
      <xdr:rowOff>157480</xdr:rowOff>
    </xdr:to>
    <xdr:cxnSp macro="">
      <xdr:nvCxnSpPr>
        <xdr:cNvPr id="244" name="直線コネクタ 243">
          <a:extLst>
            <a:ext uri="{FF2B5EF4-FFF2-40B4-BE49-F238E27FC236}">
              <a16:creationId xmlns:a16="http://schemas.microsoft.com/office/drawing/2014/main" id="{FFD6BF08-9011-4FFB-853E-1C25DE8549E7}"/>
            </a:ext>
          </a:extLst>
        </xdr:cNvPr>
        <xdr:cNvCxnSpPr/>
      </xdr:nvCxnSpPr>
      <xdr:spPr>
        <a:xfrm>
          <a:off x="15671800" y="102387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D1AF6CC1-F58A-48C0-8ED9-4969C603D4B1}"/>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2A240455-E5A4-4FD1-AAF4-9129E0B9D925}"/>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59</xdr:row>
      <xdr:rowOff>123190</xdr:rowOff>
    </xdr:to>
    <xdr:cxnSp macro="">
      <xdr:nvCxnSpPr>
        <xdr:cNvPr id="247" name="直線コネクタ 246">
          <a:extLst>
            <a:ext uri="{FF2B5EF4-FFF2-40B4-BE49-F238E27FC236}">
              <a16:creationId xmlns:a16="http://schemas.microsoft.com/office/drawing/2014/main" id="{644C9ABB-4298-4C13-AB4F-51094D57BC25}"/>
            </a:ext>
          </a:extLst>
        </xdr:cNvPr>
        <xdr:cNvCxnSpPr/>
      </xdr:nvCxnSpPr>
      <xdr:spPr>
        <a:xfrm>
          <a:off x="14782800" y="99339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BE9513F1-4D9E-4E1F-80F1-8E69ED4A8115}"/>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A79119FC-D5D3-4D10-9E53-C6A56B34C12A}"/>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127000</xdr:rowOff>
    </xdr:to>
    <xdr:cxnSp macro="">
      <xdr:nvCxnSpPr>
        <xdr:cNvPr id="250" name="直線コネクタ 249">
          <a:extLst>
            <a:ext uri="{FF2B5EF4-FFF2-40B4-BE49-F238E27FC236}">
              <a16:creationId xmlns:a16="http://schemas.microsoft.com/office/drawing/2014/main" id="{C5FCD79B-7664-40BC-B3F8-AE9F2A18E699}"/>
            </a:ext>
          </a:extLst>
        </xdr:cNvPr>
        <xdr:cNvCxnSpPr/>
      </xdr:nvCxnSpPr>
      <xdr:spPr>
        <a:xfrm flipV="1">
          <a:off x="13893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A35C4104-044D-403F-A6D4-E565274F6B54}"/>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C62973D3-8BED-42F9-B5DD-45792D6BC77C}"/>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39370</xdr:rowOff>
    </xdr:to>
    <xdr:cxnSp macro="">
      <xdr:nvCxnSpPr>
        <xdr:cNvPr id="253" name="直線コネクタ 252">
          <a:extLst>
            <a:ext uri="{FF2B5EF4-FFF2-40B4-BE49-F238E27FC236}">
              <a16:creationId xmlns:a16="http://schemas.microsoft.com/office/drawing/2014/main" id="{7BD42B8C-BEC3-4CD6-B513-7B834272F4A2}"/>
            </a:ext>
          </a:extLst>
        </xdr:cNvPr>
        <xdr:cNvCxnSpPr/>
      </xdr:nvCxnSpPr>
      <xdr:spPr>
        <a:xfrm flipV="1">
          <a:off x="13004800" y="1007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A41C3813-3677-4403-BB82-46C1A9192AD8}"/>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AF743055-6D2D-46D9-81DA-A624A572BF21}"/>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9DDE3D4B-A229-4F08-BDB0-11D4FD2FACE5}"/>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A12F87F4-51E5-44FA-BE15-57369044F951}"/>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E7C3CD98-C636-4DA8-A29F-0BF2DC09E8C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B63C40C7-F899-4B2A-8E9D-532A9D6FC63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D8365FA1-DFA9-4F1E-9C75-02B6EA22476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1827D412-C3DE-43C2-A3B7-F4330243F3C1}"/>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889F3523-E9B5-4921-AE67-6F532878C1C8}"/>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106680</xdr:rowOff>
    </xdr:from>
    <xdr:to>
      <xdr:col>82</xdr:col>
      <xdr:colOff>158750</xdr:colOff>
      <xdr:row>61</xdr:row>
      <xdr:rowOff>36830</xdr:rowOff>
    </xdr:to>
    <xdr:sp macro="" textlink="">
      <xdr:nvSpPr>
        <xdr:cNvPr id="263" name="楕円 262">
          <a:extLst>
            <a:ext uri="{FF2B5EF4-FFF2-40B4-BE49-F238E27FC236}">
              <a16:creationId xmlns:a16="http://schemas.microsoft.com/office/drawing/2014/main" id="{88EB110A-A2C1-4B2D-83CE-1EEAAAEC609B}"/>
            </a:ext>
          </a:extLst>
        </xdr:cNvPr>
        <xdr:cNvSpPr/>
      </xdr:nvSpPr>
      <xdr:spPr>
        <a:xfrm>
          <a:off x="164592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15257</xdr:rowOff>
    </xdr:from>
    <xdr:ext cx="762000" cy="259045"/>
    <xdr:sp macro="" textlink="">
      <xdr:nvSpPr>
        <xdr:cNvPr id="264" name="その他該当値テキスト">
          <a:extLst>
            <a:ext uri="{FF2B5EF4-FFF2-40B4-BE49-F238E27FC236}">
              <a16:creationId xmlns:a16="http://schemas.microsoft.com/office/drawing/2014/main" id="{BBF1F7B4-3D4B-45DD-B2CD-1CA3F9F5D6F8}"/>
            </a:ext>
          </a:extLst>
        </xdr:cNvPr>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65" name="楕円 264">
          <a:extLst>
            <a:ext uri="{FF2B5EF4-FFF2-40B4-BE49-F238E27FC236}">
              <a16:creationId xmlns:a16="http://schemas.microsoft.com/office/drawing/2014/main" id="{E49E9713-4297-49B8-AB4F-8DB79A8648B3}"/>
            </a:ext>
          </a:extLst>
        </xdr:cNvPr>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66" name="テキスト ボックス 265">
          <a:extLst>
            <a:ext uri="{FF2B5EF4-FFF2-40B4-BE49-F238E27FC236}">
              <a16:creationId xmlns:a16="http://schemas.microsoft.com/office/drawing/2014/main" id="{BBDF619E-17F2-44FF-A20B-42597F723F1C}"/>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7" name="楕円 266">
          <a:extLst>
            <a:ext uri="{FF2B5EF4-FFF2-40B4-BE49-F238E27FC236}">
              <a16:creationId xmlns:a16="http://schemas.microsoft.com/office/drawing/2014/main" id="{ACE66849-F09E-4790-B780-3272C7D5AD39}"/>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8" name="テキスト ボックス 267">
          <a:extLst>
            <a:ext uri="{FF2B5EF4-FFF2-40B4-BE49-F238E27FC236}">
              <a16:creationId xmlns:a16="http://schemas.microsoft.com/office/drawing/2014/main" id="{7C26BC80-F86F-4A31-90DB-91631C952B4E}"/>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9" name="楕円 268">
          <a:extLst>
            <a:ext uri="{FF2B5EF4-FFF2-40B4-BE49-F238E27FC236}">
              <a16:creationId xmlns:a16="http://schemas.microsoft.com/office/drawing/2014/main" id="{C9D43CB2-05BA-4A0E-BA3C-0BBF0973B31A}"/>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0" name="テキスト ボックス 269">
          <a:extLst>
            <a:ext uri="{FF2B5EF4-FFF2-40B4-BE49-F238E27FC236}">
              <a16:creationId xmlns:a16="http://schemas.microsoft.com/office/drawing/2014/main" id="{FCC5BD17-882A-4F44-B977-8E9C649350B6}"/>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1" name="楕円 270">
          <a:extLst>
            <a:ext uri="{FF2B5EF4-FFF2-40B4-BE49-F238E27FC236}">
              <a16:creationId xmlns:a16="http://schemas.microsoft.com/office/drawing/2014/main" id="{DEAC247B-9BF0-48D5-8C70-E40515288994}"/>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2" name="テキスト ボックス 271">
          <a:extLst>
            <a:ext uri="{FF2B5EF4-FFF2-40B4-BE49-F238E27FC236}">
              <a16:creationId xmlns:a16="http://schemas.microsoft.com/office/drawing/2014/main" id="{23F2C921-554F-4F62-9CC3-684B11B4163F}"/>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1242A595-6CAC-46A7-9363-2FE4B17DB61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4217C38D-FB94-438A-BB52-AB806BB0E75C}"/>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DE83E172-80B9-4D24-9B28-0F2982A50CA1}"/>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C9B586B3-43F9-4CFE-BA2E-AEBCDECE761F}"/>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404859BA-B67C-4147-BD16-C679249A4938}"/>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8C92B20B-5587-4E43-B14B-C47FF103F773}"/>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66B5836B-2BE2-44EC-8744-F2B8FF8220C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E67E2195-5AEE-4E7A-90B0-653B09D02AF4}"/>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657EBC29-609B-4B66-A748-3909769B91F7}"/>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D6F646B1-6987-44C8-B15B-1D0573D1C3C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90F59686-14A2-4DB4-9811-DFCAF050E1D6}"/>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類似団体・全道・全国平均を上回っている。要因として消防・環境衛生・給食等の広域連合負担金など、過疎地特有の財政負担により類似団体平均値を上回ってる。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観光客増加等により、今後も消防経費の増加による負担金の増加が見込まれる。補助交付事業を精査するなど補助金の削減に努める。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442B5A6A-16A7-400B-AE6F-5400213EE891}"/>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7532372A-483F-4B74-9658-4595EC83FDA7}"/>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B04D4809-8DF2-4CA6-A0EF-E77B2351751A}"/>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8BE9B842-79BA-4497-AF25-10A22ED24524}"/>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101B0C93-A8B0-431E-8923-348AEAAD655D}"/>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F958BA70-EEA5-4A28-9B08-56DAB13148AC}"/>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C7F141E-D9AD-4E20-949D-E220704F6DD2}"/>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BBACC9A7-0379-4BF6-B08E-1026A7D4944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B42EDE10-8CD0-4024-9105-4A1B632A655D}"/>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71E5E4CD-3718-4077-83F6-B1733A915CC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9FF576B8-AF2C-419A-A7F1-A456AA0B0067}"/>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72D82672-9BBE-433E-A3D2-B83DFF4847BF}"/>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10559A5B-C6D2-4243-BDD5-C88C22373BED}"/>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A6276FA4-1AD8-4A39-82D8-79879DA0ACC6}"/>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48716A71-C426-490D-82AC-48E08D7F0E7F}"/>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60E9E852-60ED-4B0E-808A-CA0B63E104E8}"/>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1B8432F-1A78-404D-BF31-AB54893E66AA}"/>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7FAF5491-CED0-4F30-9BD9-C8E5B757316A}"/>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147574</xdr:rowOff>
    </xdr:to>
    <xdr:cxnSp macro="">
      <xdr:nvCxnSpPr>
        <xdr:cNvPr id="302" name="直線コネクタ 301">
          <a:extLst>
            <a:ext uri="{FF2B5EF4-FFF2-40B4-BE49-F238E27FC236}">
              <a16:creationId xmlns:a16="http://schemas.microsoft.com/office/drawing/2014/main" id="{824CA150-2322-4D23-913B-077F5208D7F0}"/>
            </a:ext>
          </a:extLst>
        </xdr:cNvPr>
        <xdr:cNvCxnSpPr/>
      </xdr:nvCxnSpPr>
      <xdr:spPr>
        <a:xfrm flipV="1">
          <a:off x="15671800" y="639521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DE88B6EE-3783-49FF-BF7E-808FD2149EA8}"/>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B6E3274C-1045-4181-BF31-69680866E169}"/>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147574</xdr:rowOff>
    </xdr:to>
    <xdr:cxnSp macro="">
      <xdr:nvCxnSpPr>
        <xdr:cNvPr id="305" name="直線コネクタ 304">
          <a:extLst>
            <a:ext uri="{FF2B5EF4-FFF2-40B4-BE49-F238E27FC236}">
              <a16:creationId xmlns:a16="http://schemas.microsoft.com/office/drawing/2014/main" id="{DF21EA8A-30DF-49F1-99F0-1F862E37BD95}"/>
            </a:ext>
          </a:extLst>
        </xdr:cNvPr>
        <xdr:cNvCxnSpPr/>
      </xdr:nvCxnSpPr>
      <xdr:spPr>
        <a:xfrm>
          <a:off x="14782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221DC7B0-267C-495A-8737-94759E3FDACA}"/>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5C1466EE-1B01-4A07-9C27-5D3D6662FF9A}"/>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38</xdr:row>
      <xdr:rowOff>44704</xdr:rowOff>
    </xdr:to>
    <xdr:cxnSp macro="">
      <xdr:nvCxnSpPr>
        <xdr:cNvPr id="308" name="直線コネクタ 307">
          <a:extLst>
            <a:ext uri="{FF2B5EF4-FFF2-40B4-BE49-F238E27FC236}">
              <a16:creationId xmlns:a16="http://schemas.microsoft.com/office/drawing/2014/main" id="{B75D6DB7-8B5A-400D-B097-89ECF7C85998}"/>
            </a:ext>
          </a:extLst>
        </xdr:cNvPr>
        <xdr:cNvCxnSpPr/>
      </xdr:nvCxnSpPr>
      <xdr:spPr>
        <a:xfrm flipV="1">
          <a:off x="13893800" y="64226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C8A91035-752C-4DAE-A563-377DE197C2F6}"/>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16F16BAF-5FDA-4E73-85D2-0338DB050F17}"/>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99568</xdr:rowOff>
    </xdr:to>
    <xdr:cxnSp macro="">
      <xdr:nvCxnSpPr>
        <xdr:cNvPr id="311" name="直線コネクタ 310">
          <a:extLst>
            <a:ext uri="{FF2B5EF4-FFF2-40B4-BE49-F238E27FC236}">
              <a16:creationId xmlns:a16="http://schemas.microsoft.com/office/drawing/2014/main" id="{5E37B6B7-78CF-418B-A541-B75D8D3F8C87}"/>
            </a:ext>
          </a:extLst>
        </xdr:cNvPr>
        <xdr:cNvCxnSpPr/>
      </xdr:nvCxnSpPr>
      <xdr:spPr>
        <a:xfrm flipV="1">
          <a:off x="13004800" y="65598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D573D22B-2447-44C0-81D5-FE5274ED41A5}"/>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5B90DEAA-D594-41BB-B00A-6003FF85EFFA}"/>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DBDEDC59-2D0B-4A7E-AAC8-F688E53B8501}"/>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B99BEC5A-D19A-43B2-8D53-5EDE19768511}"/>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6D3CD99E-C6C2-40AA-A8F1-B1E48B2F9BDB}"/>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36A996F-305D-4F0F-89B4-3DAEF5C9653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CCB21CED-3EAD-4E98-8931-7F9869763D5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78405A52-803C-4A41-A59A-A97542378B6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C2213635-5EE5-47C4-B124-DF66B3BF3553}"/>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1" name="楕円 320">
          <a:extLst>
            <a:ext uri="{FF2B5EF4-FFF2-40B4-BE49-F238E27FC236}">
              <a16:creationId xmlns:a16="http://schemas.microsoft.com/office/drawing/2014/main" id="{4287A854-5880-4EAD-A1DF-702C966FDA28}"/>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2" name="補助費等該当値テキスト">
          <a:extLst>
            <a:ext uri="{FF2B5EF4-FFF2-40B4-BE49-F238E27FC236}">
              <a16:creationId xmlns:a16="http://schemas.microsoft.com/office/drawing/2014/main" id="{FC53FBAC-86CD-4F1F-9BD3-6090AAECB698}"/>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3" name="楕円 322">
          <a:extLst>
            <a:ext uri="{FF2B5EF4-FFF2-40B4-BE49-F238E27FC236}">
              <a16:creationId xmlns:a16="http://schemas.microsoft.com/office/drawing/2014/main" id="{F8D196BE-6CB1-4DD2-9B27-455B5C6D475F}"/>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4" name="テキスト ボックス 323">
          <a:extLst>
            <a:ext uri="{FF2B5EF4-FFF2-40B4-BE49-F238E27FC236}">
              <a16:creationId xmlns:a16="http://schemas.microsoft.com/office/drawing/2014/main" id="{B4C0F477-87E1-4F9D-BC64-B91970AEDD39}"/>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5" name="楕円 324">
          <a:extLst>
            <a:ext uri="{FF2B5EF4-FFF2-40B4-BE49-F238E27FC236}">
              <a16:creationId xmlns:a16="http://schemas.microsoft.com/office/drawing/2014/main" id="{3DB3C75E-FB72-4561-94CF-A66A1E591F5F}"/>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6" name="テキスト ボックス 325">
          <a:extLst>
            <a:ext uri="{FF2B5EF4-FFF2-40B4-BE49-F238E27FC236}">
              <a16:creationId xmlns:a16="http://schemas.microsoft.com/office/drawing/2014/main" id="{68BA9DCB-FE35-4C9D-8F84-416B3D21469D}"/>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27" name="楕円 326">
          <a:extLst>
            <a:ext uri="{FF2B5EF4-FFF2-40B4-BE49-F238E27FC236}">
              <a16:creationId xmlns:a16="http://schemas.microsoft.com/office/drawing/2014/main" id="{3C12110C-1BC3-449F-8609-21BF144D99B1}"/>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28" name="テキスト ボックス 327">
          <a:extLst>
            <a:ext uri="{FF2B5EF4-FFF2-40B4-BE49-F238E27FC236}">
              <a16:creationId xmlns:a16="http://schemas.microsoft.com/office/drawing/2014/main" id="{004D9272-39AF-4C30-A99D-29E3AC7650D2}"/>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29" name="楕円 328">
          <a:extLst>
            <a:ext uri="{FF2B5EF4-FFF2-40B4-BE49-F238E27FC236}">
              <a16:creationId xmlns:a16="http://schemas.microsoft.com/office/drawing/2014/main" id="{753ED274-8C55-4A46-8C31-54518A0B7C09}"/>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0" name="テキスト ボックス 329">
          <a:extLst>
            <a:ext uri="{FF2B5EF4-FFF2-40B4-BE49-F238E27FC236}">
              <a16:creationId xmlns:a16="http://schemas.microsoft.com/office/drawing/2014/main" id="{D4A37E07-728F-4A51-8277-1A4B3E7A1C03}"/>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33E78462-F05A-421B-A9DC-35D7DC50079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4FF3D6B6-A262-4348-9782-F24F5399E84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5CF476D9-D973-49F8-887B-F1F8F1FF3B42}"/>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BF7A6A6E-D276-4BD4-BC57-DC663A089882}"/>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D15F774F-3629-4DB3-A95E-907F3EA8BD4A}"/>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E9D571DD-8AFE-4768-9147-EABD8D162377}"/>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3F5B9419-9330-4481-8A69-11E0A7273294}"/>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CFE73042-7721-4C01-B7D9-DAEA142B174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A39E5D57-D5BC-4DC6-A89C-FC00D96719D5}"/>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D169FD63-14D7-4127-B7E6-A2E567880A15}"/>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FEE74B94-EF5F-4D2E-A24B-1B9C52B95D58}"/>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臨時財政対策債の減少により改善がみられるが、令和１年度、令和３年度に大型の単独事業を実施しており、元利償還金の増加が見込まれる。今後も計画的な事業実施により地方債発行額の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29378A87-3A0C-4F76-BAA0-8E718FDB3CB1}"/>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EB234E9C-6ED6-4E52-B4C6-951CC72E50A9}"/>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4F3293A2-F63E-44D2-A405-93C9C87310C3}"/>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FB1F4D25-DE3C-4962-AE11-A2A012F8A6DD}"/>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47FE1209-8155-45AB-9B90-8086DD3B0BEE}"/>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FE613D2-84FB-46E8-815C-BFBC1D7CFB95}"/>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885E461-042D-4D3D-90EA-8283765E9EB1}"/>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28045ABA-3906-481E-824F-03C8C13BC0D6}"/>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A4E73117-26C3-4116-82B9-619C22360E3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FFEAF50E-A92F-4854-8948-C96FC0FEDFEC}"/>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C07F2FD7-28A1-4D99-B7C4-54C5493737F7}"/>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52C8EDA6-9AD1-4355-8A73-3909FA7C3D34}"/>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72CF3565-B09D-4BE3-8B39-4AE911F0ABA3}"/>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FD0067D5-FEB1-4C66-A03F-31EFA2C409E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6E26F241-C24D-4BDF-A241-74E84B2646B5}"/>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E7458A89-F39D-478C-B936-888942A757E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4AE6A3C6-D993-4313-AFE4-76B96522EA1F}"/>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83962FB0-420D-45F3-910C-C53B7BD1C91A}"/>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D0B79F7E-08B1-4364-935C-D3439B4CAB86}"/>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F0EA49DC-2B8B-42C3-8EF6-9CC8A3C1717C}"/>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130811</xdr:rowOff>
    </xdr:to>
    <xdr:cxnSp macro="">
      <xdr:nvCxnSpPr>
        <xdr:cNvPr id="362" name="直線コネクタ 361">
          <a:extLst>
            <a:ext uri="{FF2B5EF4-FFF2-40B4-BE49-F238E27FC236}">
              <a16:creationId xmlns:a16="http://schemas.microsoft.com/office/drawing/2014/main" id="{2234F8BB-FD23-4670-9849-D834BBBA2939}"/>
            </a:ext>
          </a:extLst>
        </xdr:cNvPr>
        <xdr:cNvCxnSpPr/>
      </xdr:nvCxnSpPr>
      <xdr:spPr>
        <a:xfrm>
          <a:off x="3987800" y="131495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9F0106C1-60CD-4C66-9FF5-886D9BB2D547}"/>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201CE0A6-7725-4D34-8E4F-31BA9E7F398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78</xdr:row>
      <xdr:rowOff>27939</xdr:rowOff>
    </xdr:to>
    <xdr:cxnSp macro="">
      <xdr:nvCxnSpPr>
        <xdr:cNvPr id="365" name="直線コネクタ 364">
          <a:extLst>
            <a:ext uri="{FF2B5EF4-FFF2-40B4-BE49-F238E27FC236}">
              <a16:creationId xmlns:a16="http://schemas.microsoft.com/office/drawing/2014/main" id="{7B7E78F1-AF5E-46A3-A08F-EC7BA9C8C49B}"/>
            </a:ext>
          </a:extLst>
        </xdr:cNvPr>
        <xdr:cNvCxnSpPr/>
      </xdr:nvCxnSpPr>
      <xdr:spPr>
        <a:xfrm flipV="1">
          <a:off x="3098800" y="13149580"/>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345AD95E-55F2-454F-B116-AF4ACB1537FB}"/>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371904D1-12E2-4543-98CE-03CB1DD668B3}"/>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78</xdr:row>
      <xdr:rowOff>27939</xdr:rowOff>
    </xdr:to>
    <xdr:cxnSp macro="">
      <xdr:nvCxnSpPr>
        <xdr:cNvPr id="368" name="直線コネクタ 367">
          <a:extLst>
            <a:ext uri="{FF2B5EF4-FFF2-40B4-BE49-F238E27FC236}">
              <a16:creationId xmlns:a16="http://schemas.microsoft.com/office/drawing/2014/main" id="{742CBD4F-507C-4013-BE3D-F5F0AF5F2A19}"/>
            </a:ext>
          </a:extLst>
        </xdr:cNvPr>
        <xdr:cNvCxnSpPr/>
      </xdr:nvCxnSpPr>
      <xdr:spPr>
        <a:xfrm>
          <a:off x="2209800" y="132981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B7124CD1-4701-4221-8209-BADF30BFA81B}"/>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1E9B85E5-AEDD-4846-AED3-E76F5F085553}"/>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100330</xdr:rowOff>
    </xdr:to>
    <xdr:cxnSp macro="">
      <xdr:nvCxnSpPr>
        <xdr:cNvPr id="371" name="直線コネクタ 370">
          <a:extLst>
            <a:ext uri="{FF2B5EF4-FFF2-40B4-BE49-F238E27FC236}">
              <a16:creationId xmlns:a16="http://schemas.microsoft.com/office/drawing/2014/main" id="{575118B4-6D68-422B-9B83-D9E7EF9B4701}"/>
            </a:ext>
          </a:extLst>
        </xdr:cNvPr>
        <xdr:cNvCxnSpPr/>
      </xdr:nvCxnSpPr>
      <xdr:spPr>
        <a:xfrm flipV="1">
          <a:off x="1320800" y="13298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3C8A5E99-DD60-48A9-9518-E513BA26BB8E}"/>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75BD718D-C79E-43C8-95A2-3B7A2BA8DF1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32313667-4335-44C4-AA9B-F906EDAA107B}"/>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33118252-84DD-4C2B-8B1D-11870D4CCA8C}"/>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E7D3F60F-9312-4250-BF75-A4902F03127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AF99C82F-60AF-4903-B22B-E1CB39FE5DB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60C21D99-1F83-41DC-B718-8553CEB074D7}"/>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754DA70C-0B8D-440B-8735-96EAD8B399C8}"/>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FBB88975-CEAA-4467-A85B-9A5782A14718}"/>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1" name="楕円 380">
          <a:extLst>
            <a:ext uri="{FF2B5EF4-FFF2-40B4-BE49-F238E27FC236}">
              <a16:creationId xmlns:a16="http://schemas.microsoft.com/office/drawing/2014/main" id="{8A91ACEC-CB2D-4B4B-ACA1-C174CB1E415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96538</xdr:rowOff>
    </xdr:from>
    <xdr:ext cx="762000" cy="259045"/>
    <xdr:sp macro="" textlink="">
      <xdr:nvSpPr>
        <xdr:cNvPr id="382" name="公債費該当値テキスト">
          <a:extLst>
            <a:ext uri="{FF2B5EF4-FFF2-40B4-BE49-F238E27FC236}">
              <a16:creationId xmlns:a16="http://schemas.microsoft.com/office/drawing/2014/main" id="{ABE9B7C1-55CB-4943-BAFD-12446ECC3997}"/>
            </a:ext>
          </a:extLst>
        </xdr:cNvPr>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3" name="楕円 382">
          <a:extLst>
            <a:ext uri="{FF2B5EF4-FFF2-40B4-BE49-F238E27FC236}">
              <a16:creationId xmlns:a16="http://schemas.microsoft.com/office/drawing/2014/main" id="{FD208FF2-9497-45B8-8365-A2A9C42FDF49}"/>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4" name="テキスト ボックス 383">
          <a:extLst>
            <a:ext uri="{FF2B5EF4-FFF2-40B4-BE49-F238E27FC236}">
              <a16:creationId xmlns:a16="http://schemas.microsoft.com/office/drawing/2014/main" id="{4D38106E-6489-48A9-BA0F-31D09B598491}"/>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85" name="楕円 384">
          <a:extLst>
            <a:ext uri="{FF2B5EF4-FFF2-40B4-BE49-F238E27FC236}">
              <a16:creationId xmlns:a16="http://schemas.microsoft.com/office/drawing/2014/main" id="{D1509499-B248-4FE5-828E-00A4ED0D7C2E}"/>
            </a:ext>
          </a:extLst>
        </xdr:cNvPr>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86" name="テキスト ボックス 385">
          <a:extLst>
            <a:ext uri="{FF2B5EF4-FFF2-40B4-BE49-F238E27FC236}">
              <a16:creationId xmlns:a16="http://schemas.microsoft.com/office/drawing/2014/main" id="{80C5B65F-E17B-44FA-A94B-68007543892C}"/>
            </a:ext>
          </a:extLst>
        </xdr:cNvPr>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45720</xdr:rowOff>
    </xdr:from>
    <xdr:to>
      <xdr:col>11</xdr:col>
      <xdr:colOff>60325</xdr:colOff>
      <xdr:row>77</xdr:row>
      <xdr:rowOff>147320</xdr:rowOff>
    </xdr:to>
    <xdr:sp macro="" textlink="">
      <xdr:nvSpPr>
        <xdr:cNvPr id="387" name="楕円 386">
          <a:extLst>
            <a:ext uri="{FF2B5EF4-FFF2-40B4-BE49-F238E27FC236}">
              <a16:creationId xmlns:a16="http://schemas.microsoft.com/office/drawing/2014/main" id="{3D193829-9AA9-4D1E-8F3A-C9F21B578E56}"/>
            </a:ext>
          </a:extLst>
        </xdr:cNvPr>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132097</xdr:rowOff>
    </xdr:from>
    <xdr:ext cx="762000" cy="259045"/>
    <xdr:sp macro="" textlink="">
      <xdr:nvSpPr>
        <xdr:cNvPr id="388" name="テキスト ボックス 387">
          <a:extLst>
            <a:ext uri="{FF2B5EF4-FFF2-40B4-BE49-F238E27FC236}">
              <a16:creationId xmlns:a16="http://schemas.microsoft.com/office/drawing/2014/main" id="{DA812464-D929-410B-909D-EC3B2C8704EB}"/>
            </a:ext>
          </a:extLst>
        </xdr:cNvPr>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楕円 388">
          <a:extLst>
            <a:ext uri="{FF2B5EF4-FFF2-40B4-BE49-F238E27FC236}">
              <a16:creationId xmlns:a16="http://schemas.microsoft.com/office/drawing/2014/main" id="{3B8C258B-1D57-4F72-8A10-D55644C12CC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a:extLst>
            <a:ext uri="{FF2B5EF4-FFF2-40B4-BE49-F238E27FC236}">
              <a16:creationId xmlns:a16="http://schemas.microsoft.com/office/drawing/2014/main" id="{D6F7C059-1EEB-43A6-A97E-A64C371016A1}"/>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24A5FA8B-7148-4CAF-8131-E26AB6D19CD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8FE659B2-4697-4811-AA85-AD7C1507FC4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A8BD1556-89CF-490F-AD9F-D96DB459233D}"/>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19C84FE8-4C7B-43F0-A408-44050844745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36151B7-41E9-47AF-9AB6-60947AAB876D}"/>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E200ACDD-6505-4196-A138-F564F5A4E33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CA5F460C-4AFB-486C-A7D3-E3BA8CCFD143}"/>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3AB1917-11A7-4463-9A65-95DBFE4ACDCB}"/>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62D65139-6918-42E8-890C-DBA9303B8BA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1EDB3643-B610-4D94-8FF4-235015B5FA79}"/>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3C4BFA49-3312-4B82-A6D1-DE4DB4162A4D}"/>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物件費の増加等により類似団体を上回っている。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19551039-CCA5-439E-863A-A4F3C841156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50C6434B-0948-4ED9-B2D1-552AF976DDCE}"/>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408232C5-37B3-408B-8FC5-B7A69CD05915}"/>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799C506-681C-4F6D-8253-A9D91D0E4502}"/>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A734DF10-552D-4276-A294-991748F8CF9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AE4F6224-C36A-4018-90A5-BBFAD7EAE1AF}"/>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7352AE23-BC97-4D96-9712-6F112829C611}"/>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10635CB1-4F07-4845-BB95-C61493287521}"/>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F3D82AAA-0139-4A24-9684-25194AA79FF9}"/>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1D0BEBD8-F06B-4277-A30D-5B7AA619C576}"/>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16D59549-898D-4103-B51A-5A4C67B442E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CD05F82B-061F-4705-AA3D-8713250DA8A1}"/>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38316A60-1126-4D1F-B7F8-C927CDDC51AA}"/>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1465375A-DE46-4797-8BCD-ABA6CDF5D9E4}"/>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47FB8ACA-7623-4913-A2C1-B9C520365043}"/>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92E78974-0CE0-405C-8D9A-6C3002B82D24}"/>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E490BCC5-35CC-415E-9A79-9A18609A0491}"/>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83A6A601-AA8F-485C-8D44-EBCF3DAAE737}"/>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515A408F-A8F8-4246-90C8-CAC663C81761}"/>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94AD3BC3-34D9-4522-B061-BF46FC6B6392}"/>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CD2CB246-C280-4E92-88E7-9A9B13F4A159}"/>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E3E40DB3-DA0E-4A24-BBC6-85F92CA9BD82}"/>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CFA381A1-6410-4613-8F15-5EA545F888E5}"/>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25763</xdr:rowOff>
    </xdr:from>
    <xdr:to>
      <xdr:col>82</xdr:col>
      <xdr:colOff>107950</xdr:colOff>
      <xdr:row>79</xdr:row>
      <xdr:rowOff>33927</xdr:rowOff>
    </xdr:to>
    <xdr:cxnSp macro="">
      <xdr:nvCxnSpPr>
        <xdr:cNvPr id="425" name="直線コネクタ 424">
          <a:extLst>
            <a:ext uri="{FF2B5EF4-FFF2-40B4-BE49-F238E27FC236}">
              <a16:creationId xmlns:a16="http://schemas.microsoft.com/office/drawing/2014/main" id="{9DA288EF-6E43-4B15-8AF5-420C1D098ADF}"/>
            </a:ext>
          </a:extLst>
        </xdr:cNvPr>
        <xdr:cNvCxnSpPr/>
      </xdr:nvCxnSpPr>
      <xdr:spPr>
        <a:xfrm>
          <a:off x="15671800" y="13398863"/>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A20A883D-3779-4086-8DCA-5B8C0BABFA8A}"/>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E769138B-E1BB-4125-88A8-E5DC0161D2B8}"/>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43724</xdr:rowOff>
    </xdr:from>
    <xdr:to>
      <xdr:col>78</xdr:col>
      <xdr:colOff>69850</xdr:colOff>
      <xdr:row>78</xdr:row>
      <xdr:rowOff>25763</xdr:rowOff>
    </xdr:to>
    <xdr:cxnSp macro="">
      <xdr:nvCxnSpPr>
        <xdr:cNvPr id="428" name="直線コネクタ 427">
          <a:extLst>
            <a:ext uri="{FF2B5EF4-FFF2-40B4-BE49-F238E27FC236}">
              <a16:creationId xmlns:a16="http://schemas.microsoft.com/office/drawing/2014/main" id="{DBFAF76A-777C-46B4-8C2C-138E1B009448}"/>
            </a:ext>
          </a:extLst>
        </xdr:cNvPr>
        <xdr:cNvCxnSpPr/>
      </xdr:nvCxnSpPr>
      <xdr:spPr>
        <a:xfrm>
          <a:off x="14782800" y="13245374"/>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A8401043-EE00-46CB-BE03-6132D8E9CE13}"/>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568D3C19-F053-45BF-A911-7CA1ACBB3CB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43724</xdr:rowOff>
    </xdr:from>
    <xdr:to>
      <xdr:col>73</xdr:col>
      <xdr:colOff>180975</xdr:colOff>
      <xdr:row>79</xdr:row>
      <xdr:rowOff>50256</xdr:rowOff>
    </xdr:to>
    <xdr:cxnSp macro="">
      <xdr:nvCxnSpPr>
        <xdr:cNvPr id="431" name="直線コネクタ 430">
          <a:extLst>
            <a:ext uri="{FF2B5EF4-FFF2-40B4-BE49-F238E27FC236}">
              <a16:creationId xmlns:a16="http://schemas.microsoft.com/office/drawing/2014/main" id="{5C96B99A-A910-4F7D-8701-CB763A81DC42}"/>
            </a:ext>
          </a:extLst>
        </xdr:cNvPr>
        <xdr:cNvCxnSpPr/>
      </xdr:nvCxnSpPr>
      <xdr:spPr>
        <a:xfrm flipV="1">
          <a:off x="13893800" y="13245374"/>
          <a:ext cx="889000" cy="3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5F747B99-47F0-42EF-9F53-93057DDDD3BF}"/>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A833D6A1-F3EA-4CC0-840C-D0986E2ED62B}"/>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50256</xdr:rowOff>
    </xdr:from>
    <xdr:to>
      <xdr:col>69</xdr:col>
      <xdr:colOff>92075</xdr:colOff>
      <xdr:row>79</xdr:row>
      <xdr:rowOff>79648</xdr:rowOff>
    </xdr:to>
    <xdr:cxnSp macro="">
      <xdr:nvCxnSpPr>
        <xdr:cNvPr id="434" name="直線コネクタ 433">
          <a:extLst>
            <a:ext uri="{FF2B5EF4-FFF2-40B4-BE49-F238E27FC236}">
              <a16:creationId xmlns:a16="http://schemas.microsoft.com/office/drawing/2014/main" id="{6283498B-995E-45D6-9E65-8D281A014B26}"/>
            </a:ext>
          </a:extLst>
        </xdr:cNvPr>
        <xdr:cNvCxnSpPr/>
      </xdr:nvCxnSpPr>
      <xdr:spPr>
        <a:xfrm flipV="1">
          <a:off x="13004800" y="135948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DFDB63F2-1057-4C8B-B64A-8A35833AFBEA}"/>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5E778434-2BB5-4AAD-908C-96DA99BC9325}"/>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B8098148-BAEA-4365-A224-60EB4EBE75E8}"/>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573C7B07-891B-4808-A4AE-BD8BF53C0C5A}"/>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7DEE8973-1169-4F84-9610-62B514C6C988}"/>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2ED95D3D-4E3E-4D1F-9D6C-F2266F3B347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6BE0BC64-56F3-4788-A172-FC5F4233FBA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90010147-4689-4ED4-9F40-DC7412E715D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87B693FD-9967-40D6-8D16-5FD5D5112CAF}"/>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154577</xdr:rowOff>
    </xdr:from>
    <xdr:to>
      <xdr:col>82</xdr:col>
      <xdr:colOff>158750</xdr:colOff>
      <xdr:row>79</xdr:row>
      <xdr:rowOff>84727</xdr:rowOff>
    </xdr:to>
    <xdr:sp macro="" textlink="">
      <xdr:nvSpPr>
        <xdr:cNvPr id="444" name="楕円 443">
          <a:extLst>
            <a:ext uri="{FF2B5EF4-FFF2-40B4-BE49-F238E27FC236}">
              <a16:creationId xmlns:a16="http://schemas.microsoft.com/office/drawing/2014/main" id="{12E02A2C-1A70-4A2D-AC8D-BC129A851990}"/>
            </a:ext>
          </a:extLst>
        </xdr:cNvPr>
        <xdr:cNvSpPr/>
      </xdr:nvSpPr>
      <xdr:spPr>
        <a:xfrm>
          <a:off x="164592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126654</xdr:rowOff>
    </xdr:from>
    <xdr:ext cx="762000" cy="259045"/>
    <xdr:sp macro="" textlink="">
      <xdr:nvSpPr>
        <xdr:cNvPr id="445" name="公債費以外該当値テキスト">
          <a:extLst>
            <a:ext uri="{FF2B5EF4-FFF2-40B4-BE49-F238E27FC236}">
              <a16:creationId xmlns:a16="http://schemas.microsoft.com/office/drawing/2014/main" id="{01593E98-DF0B-44DF-8651-5D1AB4DE4135}"/>
            </a:ext>
          </a:extLst>
        </xdr:cNvPr>
        <xdr:cNvSpPr txBox="1"/>
      </xdr:nvSpPr>
      <xdr:spPr>
        <a:xfrm>
          <a:off x="16598900" y="1349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146413</xdr:rowOff>
    </xdr:from>
    <xdr:to>
      <xdr:col>78</xdr:col>
      <xdr:colOff>120650</xdr:colOff>
      <xdr:row>78</xdr:row>
      <xdr:rowOff>76563</xdr:rowOff>
    </xdr:to>
    <xdr:sp macro="" textlink="">
      <xdr:nvSpPr>
        <xdr:cNvPr id="446" name="楕円 445">
          <a:extLst>
            <a:ext uri="{FF2B5EF4-FFF2-40B4-BE49-F238E27FC236}">
              <a16:creationId xmlns:a16="http://schemas.microsoft.com/office/drawing/2014/main" id="{F2D9BF0A-702E-4C18-9142-3F659E0DFB0B}"/>
            </a:ext>
          </a:extLst>
        </xdr:cNvPr>
        <xdr:cNvSpPr/>
      </xdr:nvSpPr>
      <xdr:spPr>
        <a:xfrm>
          <a:off x="156210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61340</xdr:rowOff>
    </xdr:from>
    <xdr:ext cx="736600" cy="259045"/>
    <xdr:sp macro="" textlink="">
      <xdr:nvSpPr>
        <xdr:cNvPr id="447" name="テキスト ボックス 446">
          <a:extLst>
            <a:ext uri="{FF2B5EF4-FFF2-40B4-BE49-F238E27FC236}">
              <a16:creationId xmlns:a16="http://schemas.microsoft.com/office/drawing/2014/main" id="{A75DA13F-D6F9-4590-991E-BDA24AC85C50}"/>
            </a:ext>
          </a:extLst>
        </xdr:cNvPr>
        <xdr:cNvSpPr txBox="1"/>
      </xdr:nvSpPr>
      <xdr:spPr>
        <a:xfrm>
          <a:off x="15290800" y="1343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164374</xdr:rowOff>
    </xdr:from>
    <xdr:to>
      <xdr:col>74</xdr:col>
      <xdr:colOff>31750</xdr:colOff>
      <xdr:row>77</xdr:row>
      <xdr:rowOff>94524</xdr:rowOff>
    </xdr:to>
    <xdr:sp macro="" textlink="">
      <xdr:nvSpPr>
        <xdr:cNvPr id="448" name="楕円 447">
          <a:extLst>
            <a:ext uri="{FF2B5EF4-FFF2-40B4-BE49-F238E27FC236}">
              <a16:creationId xmlns:a16="http://schemas.microsoft.com/office/drawing/2014/main" id="{AD2F6C93-E68B-44BD-A92C-42C445D7DB77}"/>
            </a:ext>
          </a:extLst>
        </xdr:cNvPr>
        <xdr:cNvSpPr/>
      </xdr:nvSpPr>
      <xdr:spPr>
        <a:xfrm>
          <a:off x="14732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79301</xdr:rowOff>
    </xdr:from>
    <xdr:ext cx="762000" cy="259045"/>
    <xdr:sp macro="" textlink="">
      <xdr:nvSpPr>
        <xdr:cNvPr id="449" name="テキスト ボックス 448">
          <a:extLst>
            <a:ext uri="{FF2B5EF4-FFF2-40B4-BE49-F238E27FC236}">
              <a16:creationId xmlns:a16="http://schemas.microsoft.com/office/drawing/2014/main" id="{A05A7CAF-2BED-46DA-878D-DAEEDA05C5D4}"/>
            </a:ext>
          </a:extLst>
        </xdr:cNvPr>
        <xdr:cNvSpPr txBox="1"/>
      </xdr:nvSpPr>
      <xdr:spPr>
        <a:xfrm>
          <a:off x="144018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170906</xdr:rowOff>
    </xdr:from>
    <xdr:to>
      <xdr:col>69</xdr:col>
      <xdr:colOff>142875</xdr:colOff>
      <xdr:row>79</xdr:row>
      <xdr:rowOff>101056</xdr:rowOff>
    </xdr:to>
    <xdr:sp macro="" textlink="">
      <xdr:nvSpPr>
        <xdr:cNvPr id="450" name="楕円 449">
          <a:extLst>
            <a:ext uri="{FF2B5EF4-FFF2-40B4-BE49-F238E27FC236}">
              <a16:creationId xmlns:a16="http://schemas.microsoft.com/office/drawing/2014/main" id="{2D6F96E8-D08E-4890-9C02-3BAEF1711BC1}"/>
            </a:ext>
          </a:extLst>
        </xdr:cNvPr>
        <xdr:cNvSpPr/>
      </xdr:nvSpPr>
      <xdr:spPr>
        <a:xfrm>
          <a:off x="13843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85833</xdr:rowOff>
    </xdr:from>
    <xdr:ext cx="762000" cy="259045"/>
    <xdr:sp macro="" textlink="">
      <xdr:nvSpPr>
        <xdr:cNvPr id="451" name="テキスト ボックス 450">
          <a:extLst>
            <a:ext uri="{FF2B5EF4-FFF2-40B4-BE49-F238E27FC236}">
              <a16:creationId xmlns:a16="http://schemas.microsoft.com/office/drawing/2014/main" id="{227D98A6-9D66-48B6-8080-1F805BC905F5}"/>
            </a:ext>
          </a:extLst>
        </xdr:cNvPr>
        <xdr:cNvSpPr txBox="1"/>
      </xdr:nvSpPr>
      <xdr:spPr>
        <a:xfrm>
          <a:off x="13512800" y="1363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28848</xdr:rowOff>
    </xdr:from>
    <xdr:to>
      <xdr:col>65</xdr:col>
      <xdr:colOff>53975</xdr:colOff>
      <xdr:row>79</xdr:row>
      <xdr:rowOff>130448</xdr:rowOff>
    </xdr:to>
    <xdr:sp macro="" textlink="">
      <xdr:nvSpPr>
        <xdr:cNvPr id="452" name="楕円 451">
          <a:extLst>
            <a:ext uri="{FF2B5EF4-FFF2-40B4-BE49-F238E27FC236}">
              <a16:creationId xmlns:a16="http://schemas.microsoft.com/office/drawing/2014/main" id="{34C7599F-513D-4409-AE07-C6A49B406C77}"/>
            </a:ext>
          </a:extLst>
        </xdr:cNvPr>
        <xdr:cNvSpPr/>
      </xdr:nvSpPr>
      <xdr:spPr>
        <a:xfrm>
          <a:off x="12954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115225</xdr:rowOff>
    </xdr:from>
    <xdr:ext cx="762000" cy="259045"/>
    <xdr:sp macro="" textlink="">
      <xdr:nvSpPr>
        <xdr:cNvPr id="453" name="テキスト ボックス 452">
          <a:extLst>
            <a:ext uri="{FF2B5EF4-FFF2-40B4-BE49-F238E27FC236}">
              <a16:creationId xmlns:a16="http://schemas.microsoft.com/office/drawing/2014/main" id="{EB854F46-D9C8-4E9B-B37A-54A97B2E1702}"/>
            </a:ext>
          </a:extLst>
        </xdr:cNvPr>
        <xdr:cNvSpPr txBox="1"/>
      </xdr:nvSpPr>
      <xdr:spPr>
        <a:xfrm>
          <a:off x="12623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14460DDE-C211-4C1F-B34D-FE4F864277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30FC3B9E-3BED-4329-9C12-5EA0FFA09435}"/>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B946DC9-C52E-4C33-B267-4CD04E6C9D7A}"/>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D316DAB7-2BCB-43C8-8508-B80C83AC3608}"/>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A2884B0A-2F0A-4E7D-8CC3-8C46FCD655FA}"/>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7D47B64-994C-4A1D-9A9E-E9C9478E5606}"/>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7A3B1DFB-4B0C-4FD9-8981-4F5175D8C31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95DBEF8C-42C0-48F1-A201-757FE82B9F28}"/>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FEB9FF7-D67A-4D84-9514-43B1C51E13E3}"/>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54DDE17-5E30-4FE5-900C-F5C6964F1BD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E24265C-2EDC-427F-8C1A-9BD3CA66E6DC}"/>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CAB36B24-16AA-4D7A-A2EF-9019CA186219}"/>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4A52BF36-6DD1-4E37-9DD4-0D7CA5FB7B64}"/>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F9B4BE1-5C2E-419B-ACCD-C6DB8D074164}"/>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F07F179-1A8F-4986-A104-03A867AA8D03}"/>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15A2A2B-E551-4D9C-B3C6-E0A92ED700FF}"/>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A3F647B9-5BFC-4D7D-8719-8A9DC54E506A}"/>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C9D9DBF-76C7-43CC-B283-DBC55A67DE3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5731F88B-3168-499E-A5B7-165A88ABF7C1}"/>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7E89EAB-6452-4C74-BF38-B4F6F68FBC46}"/>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A0F8ECB-D97B-42F2-BF57-C255E4D23DAC}"/>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B55B9E3-3815-4163-BE09-3399B03F05DB}"/>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C0B3717-13F2-452A-9DFA-91C3D7A87ED1}"/>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EF618763-7B4D-49D3-89D2-E97CC1F5F67B}"/>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4E26322E-BFC6-4E4A-A768-36918D160E6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1166622-4082-4ACA-B667-913984E3E137}"/>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AF94C56-12D4-4527-B518-0D1A4ACD7065}"/>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27E25047-4DFA-461D-850B-92BF6899D279}"/>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DC31382-6085-4320-ACA3-56EC6706A3B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EAE410DF-A34C-4A13-B26B-0FF2136C0CB1}"/>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402459C9-CCCC-4DDD-8F3F-4EDF49F02F49}"/>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3BCE17E4-72B1-4D25-9702-36739805993B}"/>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8EBD2C1F-8988-4E92-9A18-4C0B069B255B}"/>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1737FF92-A9AB-4449-BD4F-033AEB17E3DB}"/>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8CEB26BE-91AC-40BD-AC65-A5C626332463}"/>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E54C68C8-9C89-42DB-B711-C98FF50AE2F8}"/>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85753204-3EB7-4366-A3E4-D28103462CE9}"/>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C415D7D5-3701-4298-AA2B-FEB56DCDFCAB}"/>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37591B2F-4E5F-4682-B15D-C6EAFE5E4DFE}"/>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92862975-C425-4920-8659-929AB88391E7}"/>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455F44F6-6EF5-4D43-840F-5C144238CC2F}"/>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8D63B890-23DF-4E95-9D45-A9BA435829BB}"/>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E5E8B622-D234-4926-B98D-8334620A8B4F}"/>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68802430-7F3B-4AFB-89DD-FED1E36F179C}"/>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DC523567-9E28-47C0-800A-7F2DB099DF3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CBB299DD-9EBE-4844-ACAE-9CE67C1B1311}"/>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3E843E54-E774-42C2-8CC3-228E5A2E5FB6}"/>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DE744555-76BE-499A-A05C-1F01B3226E5F}"/>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DC6BC6AD-E563-4A0E-AF87-0F5EF0930293}"/>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7D4EB496-328C-4C8A-BF7B-74FA18BA9FEE}"/>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15CE8447-689E-4075-A3E5-EE0C8BEE3A1A}"/>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4861</xdr:rowOff>
    </xdr:from>
    <xdr:to>
      <xdr:col>29</xdr:col>
      <xdr:colOff>127000</xdr:colOff>
      <xdr:row>17</xdr:row>
      <xdr:rowOff>29837</xdr:rowOff>
    </xdr:to>
    <xdr:cxnSp macro="">
      <xdr:nvCxnSpPr>
        <xdr:cNvPr id="53" name="直線コネクタ 52">
          <a:extLst>
            <a:ext uri="{FF2B5EF4-FFF2-40B4-BE49-F238E27FC236}">
              <a16:creationId xmlns:a16="http://schemas.microsoft.com/office/drawing/2014/main" id="{916A09F8-A9C7-40AD-9931-C4FF95A235DB}"/>
            </a:ext>
          </a:extLst>
        </xdr:cNvPr>
        <xdr:cNvCxnSpPr/>
      </xdr:nvCxnSpPr>
      <xdr:spPr bwMode="auto">
        <a:xfrm flipV="1">
          <a:off x="5003800" y="2967136"/>
          <a:ext cx="647700" cy="2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E1FDB8A2-AF30-4E9E-BF77-16B1ED2B499D}"/>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F3246D84-F4D6-4B43-9799-E9669F949B96}"/>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16659</xdr:rowOff>
    </xdr:from>
    <xdr:to>
      <xdr:col>26</xdr:col>
      <xdr:colOff>50800</xdr:colOff>
      <xdr:row>17</xdr:row>
      <xdr:rowOff>29837</xdr:rowOff>
    </xdr:to>
    <xdr:cxnSp macro="">
      <xdr:nvCxnSpPr>
        <xdr:cNvPr id="56" name="直線コネクタ 55">
          <a:extLst>
            <a:ext uri="{FF2B5EF4-FFF2-40B4-BE49-F238E27FC236}">
              <a16:creationId xmlns:a16="http://schemas.microsoft.com/office/drawing/2014/main" id="{438A3F43-7569-45C7-A45A-B08BA9BC217E}"/>
            </a:ext>
          </a:extLst>
        </xdr:cNvPr>
        <xdr:cNvCxnSpPr/>
      </xdr:nvCxnSpPr>
      <xdr:spPr bwMode="auto">
        <a:xfrm>
          <a:off x="4305300" y="2807484"/>
          <a:ext cx="698500" cy="18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BD677611-8920-4CAE-97BC-9D84A933B6DF}"/>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ABC9D0CD-1E26-40F9-88DD-2931CEFB8576}"/>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16659</xdr:rowOff>
    </xdr:from>
    <xdr:to>
      <xdr:col>22</xdr:col>
      <xdr:colOff>114300</xdr:colOff>
      <xdr:row>16</xdr:row>
      <xdr:rowOff>85054</xdr:rowOff>
    </xdr:to>
    <xdr:cxnSp macro="">
      <xdr:nvCxnSpPr>
        <xdr:cNvPr id="59" name="直線コネクタ 58">
          <a:extLst>
            <a:ext uri="{FF2B5EF4-FFF2-40B4-BE49-F238E27FC236}">
              <a16:creationId xmlns:a16="http://schemas.microsoft.com/office/drawing/2014/main" id="{31515CE6-8F06-411E-9636-A9F041D8BAE4}"/>
            </a:ext>
          </a:extLst>
        </xdr:cNvPr>
        <xdr:cNvCxnSpPr/>
      </xdr:nvCxnSpPr>
      <xdr:spPr bwMode="auto">
        <a:xfrm flipV="1">
          <a:off x="3606800" y="2807484"/>
          <a:ext cx="698500" cy="68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A408BD5F-CDD9-4DE4-8792-B538B4FEB2CC}"/>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3E6FE823-F4F3-4D79-86BD-30B0B9B053D1}"/>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85054</xdr:rowOff>
    </xdr:from>
    <xdr:to>
      <xdr:col>18</xdr:col>
      <xdr:colOff>177800</xdr:colOff>
      <xdr:row>17</xdr:row>
      <xdr:rowOff>74635</xdr:rowOff>
    </xdr:to>
    <xdr:cxnSp macro="">
      <xdr:nvCxnSpPr>
        <xdr:cNvPr id="62" name="直線コネクタ 61">
          <a:extLst>
            <a:ext uri="{FF2B5EF4-FFF2-40B4-BE49-F238E27FC236}">
              <a16:creationId xmlns:a16="http://schemas.microsoft.com/office/drawing/2014/main" id="{B4310443-1FB7-45B3-8C98-EB3B925E540A}"/>
            </a:ext>
          </a:extLst>
        </xdr:cNvPr>
        <xdr:cNvCxnSpPr/>
      </xdr:nvCxnSpPr>
      <xdr:spPr bwMode="auto">
        <a:xfrm flipV="1">
          <a:off x="2908300" y="2875879"/>
          <a:ext cx="698500" cy="16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8540386D-07A1-403D-B7E9-03939E150078}"/>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30504E93-B477-4997-91FA-AF94AA3B2CAE}"/>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4C96A181-DEF8-4EDA-9545-34064D9111F7}"/>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663D9680-30F2-4808-AFD6-E8C82362E5D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535E5A05-3A3E-4689-B653-2D54E2CA5958}"/>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853CF527-BFDE-4631-8BFF-8A677288962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F685950-223F-495B-9678-87041F1543F4}"/>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CAFA48AC-4F66-40C7-B81C-F361108D8DC3}"/>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50C99FBB-6441-43A0-A077-2DF28B8E049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125511</xdr:rowOff>
    </xdr:from>
    <xdr:to>
      <xdr:col>29</xdr:col>
      <xdr:colOff>177800</xdr:colOff>
      <xdr:row>17</xdr:row>
      <xdr:rowOff>55661</xdr:rowOff>
    </xdr:to>
    <xdr:sp macro="" textlink="">
      <xdr:nvSpPr>
        <xdr:cNvPr id="72" name="楕円 71">
          <a:extLst>
            <a:ext uri="{FF2B5EF4-FFF2-40B4-BE49-F238E27FC236}">
              <a16:creationId xmlns:a16="http://schemas.microsoft.com/office/drawing/2014/main" id="{07A7B91D-6E4E-4746-A992-FB4971217680}"/>
            </a:ext>
          </a:extLst>
        </xdr:cNvPr>
        <xdr:cNvSpPr/>
      </xdr:nvSpPr>
      <xdr:spPr bwMode="auto">
        <a:xfrm>
          <a:off x="5600700" y="2916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142038</xdr:rowOff>
    </xdr:from>
    <xdr:ext cx="762000" cy="259045"/>
    <xdr:sp macro="" textlink="">
      <xdr:nvSpPr>
        <xdr:cNvPr id="73" name="人口1人当たり決算額の推移該当値テキスト130">
          <a:extLst>
            <a:ext uri="{FF2B5EF4-FFF2-40B4-BE49-F238E27FC236}">
              <a16:creationId xmlns:a16="http://schemas.microsoft.com/office/drawing/2014/main" id="{81989CAF-7977-409B-815F-86DCE0C1B484}"/>
            </a:ext>
          </a:extLst>
        </xdr:cNvPr>
        <xdr:cNvSpPr txBox="1"/>
      </xdr:nvSpPr>
      <xdr:spPr>
        <a:xfrm>
          <a:off x="5740400" y="27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150487</xdr:rowOff>
    </xdr:from>
    <xdr:to>
      <xdr:col>26</xdr:col>
      <xdr:colOff>101600</xdr:colOff>
      <xdr:row>17</xdr:row>
      <xdr:rowOff>80637</xdr:rowOff>
    </xdr:to>
    <xdr:sp macro="" textlink="">
      <xdr:nvSpPr>
        <xdr:cNvPr id="74" name="楕円 73">
          <a:extLst>
            <a:ext uri="{FF2B5EF4-FFF2-40B4-BE49-F238E27FC236}">
              <a16:creationId xmlns:a16="http://schemas.microsoft.com/office/drawing/2014/main" id="{326DD786-2D6B-489C-9087-8C0A65EFFB13}"/>
            </a:ext>
          </a:extLst>
        </xdr:cNvPr>
        <xdr:cNvSpPr/>
      </xdr:nvSpPr>
      <xdr:spPr bwMode="auto">
        <a:xfrm>
          <a:off x="4953000" y="2941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90814</xdr:rowOff>
    </xdr:from>
    <xdr:ext cx="736600" cy="259045"/>
    <xdr:sp macro="" textlink="">
      <xdr:nvSpPr>
        <xdr:cNvPr id="75" name="テキスト ボックス 74">
          <a:extLst>
            <a:ext uri="{FF2B5EF4-FFF2-40B4-BE49-F238E27FC236}">
              <a16:creationId xmlns:a16="http://schemas.microsoft.com/office/drawing/2014/main" id="{BEBAD870-ECCC-4510-B425-4B331765D8FD}"/>
            </a:ext>
          </a:extLst>
        </xdr:cNvPr>
        <xdr:cNvSpPr txBox="1"/>
      </xdr:nvSpPr>
      <xdr:spPr>
        <a:xfrm>
          <a:off x="4622800" y="2710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137309</xdr:rowOff>
    </xdr:from>
    <xdr:to>
      <xdr:col>22</xdr:col>
      <xdr:colOff>165100</xdr:colOff>
      <xdr:row>16</xdr:row>
      <xdr:rowOff>67459</xdr:rowOff>
    </xdr:to>
    <xdr:sp macro="" textlink="">
      <xdr:nvSpPr>
        <xdr:cNvPr id="76" name="楕円 75">
          <a:extLst>
            <a:ext uri="{FF2B5EF4-FFF2-40B4-BE49-F238E27FC236}">
              <a16:creationId xmlns:a16="http://schemas.microsoft.com/office/drawing/2014/main" id="{B99F69C9-5CE8-4F0A-8605-0C381ED5CEA2}"/>
            </a:ext>
          </a:extLst>
        </xdr:cNvPr>
        <xdr:cNvSpPr/>
      </xdr:nvSpPr>
      <xdr:spPr bwMode="auto">
        <a:xfrm>
          <a:off x="4254500" y="275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77636</xdr:rowOff>
    </xdr:from>
    <xdr:ext cx="762000" cy="259045"/>
    <xdr:sp macro="" textlink="">
      <xdr:nvSpPr>
        <xdr:cNvPr id="77" name="テキスト ボックス 76">
          <a:extLst>
            <a:ext uri="{FF2B5EF4-FFF2-40B4-BE49-F238E27FC236}">
              <a16:creationId xmlns:a16="http://schemas.microsoft.com/office/drawing/2014/main" id="{79DCF78D-56A1-4423-9EBF-CA779A62EB8C}"/>
            </a:ext>
          </a:extLst>
        </xdr:cNvPr>
        <xdr:cNvSpPr txBox="1"/>
      </xdr:nvSpPr>
      <xdr:spPr>
        <a:xfrm>
          <a:off x="3924300" y="252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34254</xdr:rowOff>
    </xdr:from>
    <xdr:to>
      <xdr:col>19</xdr:col>
      <xdr:colOff>38100</xdr:colOff>
      <xdr:row>16</xdr:row>
      <xdr:rowOff>135854</xdr:rowOff>
    </xdr:to>
    <xdr:sp macro="" textlink="">
      <xdr:nvSpPr>
        <xdr:cNvPr id="78" name="楕円 77">
          <a:extLst>
            <a:ext uri="{FF2B5EF4-FFF2-40B4-BE49-F238E27FC236}">
              <a16:creationId xmlns:a16="http://schemas.microsoft.com/office/drawing/2014/main" id="{620BBF87-4EFE-4F1A-A86B-2B278D7300E5}"/>
            </a:ext>
          </a:extLst>
        </xdr:cNvPr>
        <xdr:cNvSpPr/>
      </xdr:nvSpPr>
      <xdr:spPr bwMode="auto">
        <a:xfrm>
          <a:off x="3556000" y="282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146031</xdr:rowOff>
    </xdr:from>
    <xdr:ext cx="762000" cy="259045"/>
    <xdr:sp macro="" textlink="">
      <xdr:nvSpPr>
        <xdr:cNvPr id="79" name="テキスト ボックス 78">
          <a:extLst>
            <a:ext uri="{FF2B5EF4-FFF2-40B4-BE49-F238E27FC236}">
              <a16:creationId xmlns:a16="http://schemas.microsoft.com/office/drawing/2014/main" id="{F46E3B75-1A4E-47E6-A6C2-385C8B8A8E49}"/>
            </a:ext>
          </a:extLst>
        </xdr:cNvPr>
        <xdr:cNvSpPr txBox="1"/>
      </xdr:nvSpPr>
      <xdr:spPr>
        <a:xfrm>
          <a:off x="3225800" y="259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23835</xdr:rowOff>
    </xdr:from>
    <xdr:to>
      <xdr:col>15</xdr:col>
      <xdr:colOff>101600</xdr:colOff>
      <xdr:row>17</xdr:row>
      <xdr:rowOff>125435</xdr:rowOff>
    </xdr:to>
    <xdr:sp macro="" textlink="">
      <xdr:nvSpPr>
        <xdr:cNvPr id="80" name="楕円 79">
          <a:extLst>
            <a:ext uri="{FF2B5EF4-FFF2-40B4-BE49-F238E27FC236}">
              <a16:creationId xmlns:a16="http://schemas.microsoft.com/office/drawing/2014/main" id="{90CB4B6C-2D64-4DB5-AAB1-02F8D3EA3588}"/>
            </a:ext>
          </a:extLst>
        </xdr:cNvPr>
        <xdr:cNvSpPr/>
      </xdr:nvSpPr>
      <xdr:spPr bwMode="auto">
        <a:xfrm>
          <a:off x="2857500" y="298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135612</xdr:rowOff>
    </xdr:from>
    <xdr:ext cx="762000" cy="259045"/>
    <xdr:sp macro="" textlink="">
      <xdr:nvSpPr>
        <xdr:cNvPr id="81" name="テキスト ボックス 80">
          <a:extLst>
            <a:ext uri="{FF2B5EF4-FFF2-40B4-BE49-F238E27FC236}">
              <a16:creationId xmlns:a16="http://schemas.microsoft.com/office/drawing/2014/main" id="{28124A92-94E8-40B8-ADAE-E30F52ED5D3C}"/>
            </a:ext>
          </a:extLst>
        </xdr:cNvPr>
        <xdr:cNvSpPr txBox="1"/>
      </xdr:nvSpPr>
      <xdr:spPr>
        <a:xfrm>
          <a:off x="2527300" y="275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EB53C378-A976-453C-A2F1-70C70D109F94}"/>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D7C00972-94F3-4EC7-B224-F630457426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54E8E3DC-C018-4794-8CA0-F6BFF7F97E5B}"/>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7FEC74D0-548F-4F8E-B66D-B84D09534CF5}"/>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FDF7634-41CC-4F35-AF42-4D57694E2DEA}"/>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7A82B238-077A-4FFA-9937-4518282725B9}"/>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BBC55A14-CD82-44D5-93D1-46B2251ABC28}"/>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81541885-627A-49FA-A7E2-71D25E229CE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CF5CFA0-FD3E-4D97-A45B-C7E70AB04F4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E1CEE43F-E6FE-4BDF-BB6C-9211FF818F5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871EFFE9-26FA-4DBD-A986-A025D428811F}"/>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D3435FA5-F73A-4901-8C55-805138583B4D}"/>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BF95371E-EAAA-4771-B637-5BC826644AB5}"/>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55546AC0-5817-43DB-B59B-62F9A77BB058}"/>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A294E417-D60F-4983-9896-52ECD69E539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F7B49A47-5E2E-47FA-BE0A-BE1638A52CE7}"/>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F29F1E50-1CE2-42D9-9B48-5128EB429419}"/>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C245A970-E162-4EFB-A1AA-EEB21BABAD78}"/>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7D40CEFC-322B-47D5-B673-F21CAA5BECBB}"/>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CDD2D95F-AF12-4F31-AD80-C636ACA6F00B}"/>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BC8EDEBC-E05D-4BC3-B62E-A0635A58985E}"/>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79224208-B4AF-4FF7-8668-A6AE9D510681}"/>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23C7E443-673B-4B89-910A-714F0E377C76}"/>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A51235EC-4C9B-4D3A-B9E8-B2AFB9D6720E}"/>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30040C18-D0B1-48C2-B673-7DB60B676AA8}"/>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6FA5B24F-D835-4FDD-8816-A0507847C0F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46D63510-E5E5-48EC-888A-748724C4DC0E}"/>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8E6364B-0C43-400B-9AF5-4AA93B11ED4B}"/>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83C78534-0376-4362-943C-687464C5B302}"/>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3DD9B86-5AA3-4F49-B2F6-D8C95DA64E88}"/>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B3BC55A-3854-420E-A7C5-9CCBD8D333E9}"/>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296F7533-CD39-4C53-B7B0-E80B54CD8C59}"/>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242024</xdr:rowOff>
    </xdr:from>
    <xdr:to>
      <xdr:col>29</xdr:col>
      <xdr:colOff>127000</xdr:colOff>
      <xdr:row>35</xdr:row>
      <xdr:rowOff>288506</xdr:rowOff>
    </xdr:to>
    <xdr:cxnSp macro="">
      <xdr:nvCxnSpPr>
        <xdr:cNvPr id="114" name="直線コネクタ 113">
          <a:extLst>
            <a:ext uri="{FF2B5EF4-FFF2-40B4-BE49-F238E27FC236}">
              <a16:creationId xmlns:a16="http://schemas.microsoft.com/office/drawing/2014/main" id="{EECBD2B7-40CE-4455-B20D-81CC26224100}"/>
            </a:ext>
          </a:extLst>
        </xdr:cNvPr>
        <xdr:cNvCxnSpPr/>
      </xdr:nvCxnSpPr>
      <xdr:spPr bwMode="auto">
        <a:xfrm flipV="1">
          <a:off x="5003800" y="6852374"/>
          <a:ext cx="647700" cy="4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C9B1DCC6-86E9-4F95-A25C-6D765C0F26C1}"/>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85547D50-727D-497B-BD44-2D2C3AC059A9}"/>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272523</xdr:rowOff>
    </xdr:from>
    <xdr:to>
      <xdr:col>26</xdr:col>
      <xdr:colOff>50800</xdr:colOff>
      <xdr:row>35</xdr:row>
      <xdr:rowOff>288506</xdr:rowOff>
    </xdr:to>
    <xdr:cxnSp macro="">
      <xdr:nvCxnSpPr>
        <xdr:cNvPr id="117" name="直線コネクタ 116">
          <a:extLst>
            <a:ext uri="{FF2B5EF4-FFF2-40B4-BE49-F238E27FC236}">
              <a16:creationId xmlns:a16="http://schemas.microsoft.com/office/drawing/2014/main" id="{F0ABB6DB-0E9C-4D66-9363-DF93BBE8C537}"/>
            </a:ext>
          </a:extLst>
        </xdr:cNvPr>
        <xdr:cNvCxnSpPr/>
      </xdr:nvCxnSpPr>
      <xdr:spPr bwMode="auto">
        <a:xfrm>
          <a:off x="4305300" y="6882873"/>
          <a:ext cx="698500" cy="15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C786980F-9EDB-4B59-8B28-080C8111F4E6}"/>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1A7FB833-6F3D-4F0D-822B-69E050043148}"/>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224814</xdr:rowOff>
    </xdr:from>
    <xdr:to>
      <xdr:col>22</xdr:col>
      <xdr:colOff>114300</xdr:colOff>
      <xdr:row>35</xdr:row>
      <xdr:rowOff>272523</xdr:rowOff>
    </xdr:to>
    <xdr:cxnSp macro="">
      <xdr:nvCxnSpPr>
        <xdr:cNvPr id="120" name="直線コネクタ 119">
          <a:extLst>
            <a:ext uri="{FF2B5EF4-FFF2-40B4-BE49-F238E27FC236}">
              <a16:creationId xmlns:a16="http://schemas.microsoft.com/office/drawing/2014/main" id="{A46FC07C-8D17-4D29-A3E0-9911CB140034}"/>
            </a:ext>
          </a:extLst>
        </xdr:cNvPr>
        <xdr:cNvCxnSpPr/>
      </xdr:nvCxnSpPr>
      <xdr:spPr bwMode="auto">
        <a:xfrm>
          <a:off x="3606800" y="6835164"/>
          <a:ext cx="698500" cy="47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E0B84698-4208-4ED4-A32F-E4DFCC978DA9}"/>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80B22A5A-40A2-4BA2-9A4A-F1F2869A754C}"/>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224814</xdr:rowOff>
    </xdr:from>
    <xdr:to>
      <xdr:col>18</xdr:col>
      <xdr:colOff>177800</xdr:colOff>
      <xdr:row>35</xdr:row>
      <xdr:rowOff>285058</xdr:rowOff>
    </xdr:to>
    <xdr:cxnSp macro="">
      <xdr:nvCxnSpPr>
        <xdr:cNvPr id="123" name="直線コネクタ 122">
          <a:extLst>
            <a:ext uri="{FF2B5EF4-FFF2-40B4-BE49-F238E27FC236}">
              <a16:creationId xmlns:a16="http://schemas.microsoft.com/office/drawing/2014/main" id="{B4A9DA84-88A9-4D79-9EF8-59168CC7A5EB}"/>
            </a:ext>
          </a:extLst>
        </xdr:cNvPr>
        <xdr:cNvCxnSpPr/>
      </xdr:nvCxnSpPr>
      <xdr:spPr bwMode="auto">
        <a:xfrm flipV="1">
          <a:off x="2908300" y="6835164"/>
          <a:ext cx="698500" cy="60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CFE17307-6325-4845-B822-0DE1F6A70B6F}"/>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32F95C52-D567-4A03-9BA8-7604118532C1}"/>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C122FF4C-46A1-4AA6-8365-93875A0816A7}"/>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28DB9FAB-2E70-4BE4-B900-143CEB957613}"/>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2AA717EA-CFE5-4EFC-9425-AE3EF5A47EAE}"/>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213F8899-2419-4AC6-ADA1-869DA27937C7}"/>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B0883B69-EE89-4884-94DF-102811370132}"/>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25D3C11C-9D78-46E7-B96F-6E7B667F267B}"/>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B3076BE6-568A-4F92-8FBC-49F558426E5B}"/>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191224</xdr:rowOff>
    </xdr:from>
    <xdr:to>
      <xdr:col>29</xdr:col>
      <xdr:colOff>177800</xdr:colOff>
      <xdr:row>35</xdr:row>
      <xdr:rowOff>292824</xdr:rowOff>
    </xdr:to>
    <xdr:sp macro="" textlink="">
      <xdr:nvSpPr>
        <xdr:cNvPr id="133" name="楕円 132">
          <a:extLst>
            <a:ext uri="{FF2B5EF4-FFF2-40B4-BE49-F238E27FC236}">
              <a16:creationId xmlns:a16="http://schemas.microsoft.com/office/drawing/2014/main" id="{E92146F9-E855-4EED-B57B-B068C30D81DD}"/>
            </a:ext>
          </a:extLst>
        </xdr:cNvPr>
        <xdr:cNvSpPr/>
      </xdr:nvSpPr>
      <xdr:spPr bwMode="auto">
        <a:xfrm>
          <a:off x="5600700" y="680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36301</xdr:rowOff>
    </xdr:from>
    <xdr:ext cx="762000" cy="259045"/>
    <xdr:sp macro="" textlink="">
      <xdr:nvSpPr>
        <xdr:cNvPr id="134" name="人口1人当たり決算額の推移該当値テキスト445">
          <a:extLst>
            <a:ext uri="{FF2B5EF4-FFF2-40B4-BE49-F238E27FC236}">
              <a16:creationId xmlns:a16="http://schemas.microsoft.com/office/drawing/2014/main" id="{E3C9978C-8E0E-43A6-A205-68EFD2B0B08C}"/>
            </a:ext>
          </a:extLst>
        </xdr:cNvPr>
        <xdr:cNvSpPr txBox="1"/>
      </xdr:nvSpPr>
      <xdr:spPr>
        <a:xfrm>
          <a:off x="5740400" y="664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237706</xdr:rowOff>
    </xdr:from>
    <xdr:to>
      <xdr:col>26</xdr:col>
      <xdr:colOff>101600</xdr:colOff>
      <xdr:row>35</xdr:row>
      <xdr:rowOff>339306</xdr:rowOff>
    </xdr:to>
    <xdr:sp macro="" textlink="">
      <xdr:nvSpPr>
        <xdr:cNvPr id="135" name="楕円 134">
          <a:extLst>
            <a:ext uri="{FF2B5EF4-FFF2-40B4-BE49-F238E27FC236}">
              <a16:creationId xmlns:a16="http://schemas.microsoft.com/office/drawing/2014/main" id="{8A674632-C1D7-4AAF-9DB5-60D2C3C367DD}"/>
            </a:ext>
          </a:extLst>
        </xdr:cNvPr>
        <xdr:cNvSpPr/>
      </xdr:nvSpPr>
      <xdr:spPr bwMode="auto">
        <a:xfrm>
          <a:off x="4953000" y="684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6583</xdr:rowOff>
    </xdr:from>
    <xdr:ext cx="736600" cy="259045"/>
    <xdr:sp macro="" textlink="">
      <xdr:nvSpPr>
        <xdr:cNvPr id="136" name="テキスト ボックス 135">
          <a:extLst>
            <a:ext uri="{FF2B5EF4-FFF2-40B4-BE49-F238E27FC236}">
              <a16:creationId xmlns:a16="http://schemas.microsoft.com/office/drawing/2014/main" id="{B5DE9123-DD25-42FC-BAA8-4218BB58F011}"/>
            </a:ext>
          </a:extLst>
        </xdr:cNvPr>
        <xdr:cNvSpPr txBox="1"/>
      </xdr:nvSpPr>
      <xdr:spPr>
        <a:xfrm>
          <a:off x="4622800" y="661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221723</xdr:rowOff>
    </xdr:from>
    <xdr:to>
      <xdr:col>22</xdr:col>
      <xdr:colOff>165100</xdr:colOff>
      <xdr:row>35</xdr:row>
      <xdr:rowOff>323323</xdr:rowOff>
    </xdr:to>
    <xdr:sp macro="" textlink="">
      <xdr:nvSpPr>
        <xdr:cNvPr id="137" name="楕円 136">
          <a:extLst>
            <a:ext uri="{FF2B5EF4-FFF2-40B4-BE49-F238E27FC236}">
              <a16:creationId xmlns:a16="http://schemas.microsoft.com/office/drawing/2014/main" id="{50256BCF-856A-428F-8A93-A32F8F6A5941}"/>
            </a:ext>
          </a:extLst>
        </xdr:cNvPr>
        <xdr:cNvSpPr/>
      </xdr:nvSpPr>
      <xdr:spPr bwMode="auto">
        <a:xfrm>
          <a:off x="4254500" y="6832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333500</xdr:rowOff>
    </xdr:from>
    <xdr:ext cx="762000" cy="259045"/>
    <xdr:sp macro="" textlink="">
      <xdr:nvSpPr>
        <xdr:cNvPr id="138" name="テキスト ボックス 137">
          <a:extLst>
            <a:ext uri="{FF2B5EF4-FFF2-40B4-BE49-F238E27FC236}">
              <a16:creationId xmlns:a16="http://schemas.microsoft.com/office/drawing/2014/main" id="{4E972FA4-BC97-4D1C-83C0-C7192A2D7A3D}"/>
            </a:ext>
          </a:extLst>
        </xdr:cNvPr>
        <xdr:cNvSpPr txBox="1"/>
      </xdr:nvSpPr>
      <xdr:spPr>
        <a:xfrm>
          <a:off x="3924300" y="660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174014</xdr:rowOff>
    </xdr:from>
    <xdr:to>
      <xdr:col>19</xdr:col>
      <xdr:colOff>38100</xdr:colOff>
      <xdr:row>35</xdr:row>
      <xdr:rowOff>275614</xdr:rowOff>
    </xdr:to>
    <xdr:sp macro="" textlink="">
      <xdr:nvSpPr>
        <xdr:cNvPr id="139" name="楕円 138">
          <a:extLst>
            <a:ext uri="{FF2B5EF4-FFF2-40B4-BE49-F238E27FC236}">
              <a16:creationId xmlns:a16="http://schemas.microsoft.com/office/drawing/2014/main" id="{BFB698B5-5879-4887-8EC1-C21F73DB2292}"/>
            </a:ext>
          </a:extLst>
        </xdr:cNvPr>
        <xdr:cNvSpPr/>
      </xdr:nvSpPr>
      <xdr:spPr bwMode="auto">
        <a:xfrm>
          <a:off x="3556000" y="678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285791</xdr:rowOff>
    </xdr:from>
    <xdr:ext cx="762000" cy="259045"/>
    <xdr:sp macro="" textlink="">
      <xdr:nvSpPr>
        <xdr:cNvPr id="140" name="テキスト ボックス 139">
          <a:extLst>
            <a:ext uri="{FF2B5EF4-FFF2-40B4-BE49-F238E27FC236}">
              <a16:creationId xmlns:a16="http://schemas.microsoft.com/office/drawing/2014/main" id="{8FD15065-1BCC-4B4B-9F5D-9B19C9156D99}"/>
            </a:ext>
          </a:extLst>
        </xdr:cNvPr>
        <xdr:cNvSpPr txBox="1"/>
      </xdr:nvSpPr>
      <xdr:spPr>
        <a:xfrm>
          <a:off x="3225800" y="65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234258</xdr:rowOff>
    </xdr:from>
    <xdr:to>
      <xdr:col>15</xdr:col>
      <xdr:colOff>101600</xdr:colOff>
      <xdr:row>35</xdr:row>
      <xdr:rowOff>335858</xdr:rowOff>
    </xdr:to>
    <xdr:sp macro="" textlink="">
      <xdr:nvSpPr>
        <xdr:cNvPr id="141" name="楕円 140">
          <a:extLst>
            <a:ext uri="{FF2B5EF4-FFF2-40B4-BE49-F238E27FC236}">
              <a16:creationId xmlns:a16="http://schemas.microsoft.com/office/drawing/2014/main" id="{F271DC98-4EB2-40D8-A446-BA80FE81AED4}"/>
            </a:ext>
          </a:extLst>
        </xdr:cNvPr>
        <xdr:cNvSpPr/>
      </xdr:nvSpPr>
      <xdr:spPr bwMode="auto">
        <a:xfrm>
          <a:off x="2857500" y="6844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xdr:rowOff>
    </xdr:from>
    <xdr:ext cx="762000" cy="259045"/>
    <xdr:sp macro="" textlink="">
      <xdr:nvSpPr>
        <xdr:cNvPr id="142" name="テキスト ボックス 141">
          <a:extLst>
            <a:ext uri="{FF2B5EF4-FFF2-40B4-BE49-F238E27FC236}">
              <a16:creationId xmlns:a16="http://schemas.microsoft.com/office/drawing/2014/main" id="{9C386128-096C-46C7-805D-A0924723C861}"/>
            </a:ext>
          </a:extLst>
        </xdr:cNvPr>
        <xdr:cNvSpPr txBox="1"/>
      </xdr:nvSpPr>
      <xdr:spPr>
        <a:xfrm>
          <a:off x="2527300" y="6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A29C17-B965-46CD-AFDA-EC0732D1A9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C70B93E-FAFF-4E98-B39B-274525F44367}"/>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9099DE2-C3F3-433D-BE09-44A936F5F5E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CDCF74E-6D86-46BF-85C6-4B0FA74EEEF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9B6EA9-BFBA-48D1-9FD1-B2334DB59F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54F9D3-B401-43F1-A4F4-E30F8B8D45E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C527B9-04C0-4D90-BE3F-1AEEFA59E9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59890E-9728-4AEF-872C-96A18C8954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433E3E-EDB5-4194-8432-ABBB28B2F7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419A342-A4FB-4FFF-992D-C2A90162641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
1,053
571.41
2,890,065
2,805,270
84,349
1,809,309
2,638,785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D00EE5-EC6F-4523-835B-E29E282DB75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7AD80B-8452-486E-BC36-BDD9FA01E6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A13757-883B-4A7D-B185-972C576D7C3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94C8D1-3FC5-4341-8846-BD58992B1A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0AD2B95-F897-4081-9207-F6303CF4DA6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F43B5EB-0025-4E14-84FB-C517AC3675F5}"/>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3386EFB-310D-4356-A1AD-41D6EA6043A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84EB019-B685-45EC-9074-7CDBAE430B3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6843343-36E9-4FD1-ADFE-A4FC177C311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565506-8CE0-4473-BA8F-693E76AB5C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EFA70CA-0875-449B-B573-22A82D96649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4F6AB1D-2CC5-41D4-B434-CE0C1875621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EF3B0E3-8CE4-4B6D-B18C-F79869AB8E8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E3623A0-3856-41CE-800A-1621E77BADF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91425F-AEF3-4EEC-9180-41CAD15C011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1FE4831-71BF-4ED2-A956-55F0578CDB4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FB778B-5343-4CEF-BBCA-A13603BC7D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9028213-BE75-4046-85DF-10D177C7B94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5A7AF27-9129-404C-B66C-11D1286022E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3BF06F01-BCC5-4495-829C-AC3982AC3CA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55C3EBD-58C2-4913-B913-B4677D0B5F3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6BB454A-43C1-4218-B748-5CAC03E973B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B4D8C8A-0CC0-4C90-BFCD-F509B644596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5C05763-9CDF-4242-8792-CA0AB5959A3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E422BFB-8796-4958-A36F-D40B9A11EFD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F740D6B-04B0-4B7C-876B-E3CE6CF2039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B85A118-2962-441E-8412-C32AF8846A0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2E044A4-40D3-46C8-9ECD-0A234D31060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912A805-0EF8-4BEC-BCDA-48CD7FE2A64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F084EE7-6A8C-4CF6-8E1D-2FFD7EDD9052}"/>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6E1E4675-C7BE-4AC2-A221-391AC28D752B}"/>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7793C68D-C984-4C67-A180-CE6696D1075F}"/>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256FA839-2ABA-43AD-B6E0-074967265A4B}"/>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64AC18BB-7467-43E8-A555-60C276314A33}"/>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33A56AEC-4DA7-4142-8F83-AF3395E201ED}"/>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EEE3608C-59A3-4CB8-A972-081AF6665BE5}"/>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C1E50320-5DC0-4B95-B404-DE9A2FEE5973}"/>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581C0177-6E6E-4A07-AD46-80812B8A074F}"/>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DC21AA36-83B1-4D64-92F8-8A4687E6013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EF76E29F-3E2F-426C-858C-8084DDD3FAA5}"/>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607DA06D-9F87-4311-9A83-BD7E7C9E56A4}"/>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100715C3-07DA-4F5B-B4EF-334DE6E08108}"/>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73D77281-CEBC-42A0-9C94-B744391A7A5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B3C54D9A-8F75-478C-B1BB-90C908A25A82}"/>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FFCCC83B-ACB8-4503-893E-E8ED66F99D9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20ED7871-86A9-4443-9308-82ECB15FAAB8}"/>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597DE8F5-2F73-4835-AA08-2C6A217BF406}"/>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4FE7AE7D-519D-49E8-9365-A7FC07B42AB5}"/>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85CB9409-B2D3-445C-B1C1-4193DA714A16}"/>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7E2BFA2A-FDDB-4900-A06E-BF23207B3853}"/>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10015</xdr:rowOff>
    </xdr:from>
    <xdr:to>
      <xdr:col>24</xdr:col>
      <xdr:colOff>63500</xdr:colOff>
      <xdr:row>36</xdr:row>
      <xdr:rowOff>12211</xdr:rowOff>
    </xdr:to>
    <xdr:cxnSp macro="">
      <xdr:nvCxnSpPr>
        <xdr:cNvPr id="62" name="直線コネクタ 61">
          <a:extLst>
            <a:ext uri="{FF2B5EF4-FFF2-40B4-BE49-F238E27FC236}">
              <a16:creationId xmlns:a16="http://schemas.microsoft.com/office/drawing/2014/main" id="{910BA5D2-F0F0-4E81-928A-AFEC8B926CEF}"/>
            </a:ext>
          </a:extLst>
        </xdr:cNvPr>
        <xdr:cNvCxnSpPr/>
      </xdr:nvCxnSpPr>
      <xdr:spPr>
        <a:xfrm flipV="1">
          <a:off x="3797300" y="6182215"/>
          <a:ext cx="8382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FFEFB453-2B8A-43A1-8C41-789F0C41ECAB}"/>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5B097D23-0AF4-4986-8A65-F1B99540076C}"/>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19308</xdr:rowOff>
    </xdr:from>
    <xdr:to>
      <xdr:col>19</xdr:col>
      <xdr:colOff>177800</xdr:colOff>
      <xdr:row>36</xdr:row>
      <xdr:rowOff>12211</xdr:rowOff>
    </xdr:to>
    <xdr:cxnSp macro="">
      <xdr:nvCxnSpPr>
        <xdr:cNvPr id="65" name="直線コネクタ 64">
          <a:extLst>
            <a:ext uri="{FF2B5EF4-FFF2-40B4-BE49-F238E27FC236}">
              <a16:creationId xmlns:a16="http://schemas.microsoft.com/office/drawing/2014/main" id="{1772A7B5-6078-49B2-AC18-C337FE4725D0}"/>
            </a:ext>
          </a:extLst>
        </xdr:cNvPr>
        <xdr:cNvCxnSpPr/>
      </xdr:nvCxnSpPr>
      <xdr:spPr>
        <a:xfrm>
          <a:off x="2908300" y="6020058"/>
          <a:ext cx="889000" cy="16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89B76C12-2780-4CD5-AE46-619A8CAA764B}"/>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FDB89BB2-8D4A-4728-BFDD-A69709F2B399}"/>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19308</xdr:rowOff>
    </xdr:from>
    <xdr:to>
      <xdr:col>15</xdr:col>
      <xdr:colOff>50800</xdr:colOff>
      <xdr:row>35</xdr:row>
      <xdr:rowOff>77934</xdr:rowOff>
    </xdr:to>
    <xdr:cxnSp macro="">
      <xdr:nvCxnSpPr>
        <xdr:cNvPr id="68" name="直線コネクタ 67">
          <a:extLst>
            <a:ext uri="{FF2B5EF4-FFF2-40B4-BE49-F238E27FC236}">
              <a16:creationId xmlns:a16="http://schemas.microsoft.com/office/drawing/2014/main" id="{5F658D2E-242B-40C5-A049-B5D255EE362C}"/>
            </a:ext>
          </a:extLst>
        </xdr:cNvPr>
        <xdr:cNvCxnSpPr/>
      </xdr:nvCxnSpPr>
      <xdr:spPr>
        <a:xfrm flipV="1">
          <a:off x="2019300" y="6020058"/>
          <a:ext cx="889000" cy="5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57CC1747-8B8D-4932-805E-C0960A6BF74D}"/>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7E826F37-C29E-4FE9-A719-A5B838A83B37}"/>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77934</xdr:rowOff>
    </xdr:from>
    <xdr:to>
      <xdr:col>10</xdr:col>
      <xdr:colOff>114300</xdr:colOff>
      <xdr:row>36</xdr:row>
      <xdr:rowOff>139214</xdr:rowOff>
    </xdr:to>
    <xdr:cxnSp macro="">
      <xdr:nvCxnSpPr>
        <xdr:cNvPr id="71" name="直線コネクタ 70">
          <a:extLst>
            <a:ext uri="{FF2B5EF4-FFF2-40B4-BE49-F238E27FC236}">
              <a16:creationId xmlns:a16="http://schemas.microsoft.com/office/drawing/2014/main" id="{E7DDF8DF-FA5F-4993-8D41-1B8A47663308}"/>
            </a:ext>
          </a:extLst>
        </xdr:cNvPr>
        <xdr:cNvCxnSpPr/>
      </xdr:nvCxnSpPr>
      <xdr:spPr>
        <a:xfrm flipV="1">
          <a:off x="1130300" y="6078684"/>
          <a:ext cx="889000" cy="23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A1C430D7-1EF1-402E-B857-6E8491BA00A5}"/>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FF94991-4923-4CED-835C-880D31A0AA3F}"/>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F925A9F6-F773-4F9B-AC51-AEBD428AB608}"/>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BBDF20E0-98E6-4367-8023-0F511927E231}"/>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2F013BE-B90C-47C0-A355-B28B76DDDF0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5B4E1FBF-A899-46B3-B277-A244172BA3E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BA6222D-EA88-4E4F-A5F8-F4B57483254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B6CDE4F-04AF-4C34-BF74-3E4A216ECDC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BFFC2ED6-C8F2-4799-B7D9-F6D86827D053}"/>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130665</xdr:rowOff>
    </xdr:from>
    <xdr:to>
      <xdr:col>24</xdr:col>
      <xdr:colOff>114300</xdr:colOff>
      <xdr:row>36</xdr:row>
      <xdr:rowOff>60815</xdr:rowOff>
    </xdr:to>
    <xdr:sp macro="" textlink="">
      <xdr:nvSpPr>
        <xdr:cNvPr id="81" name="楕円 80">
          <a:extLst>
            <a:ext uri="{FF2B5EF4-FFF2-40B4-BE49-F238E27FC236}">
              <a16:creationId xmlns:a16="http://schemas.microsoft.com/office/drawing/2014/main" id="{BE376D22-5532-44E4-92A3-EE78CD39D89C}"/>
            </a:ext>
          </a:extLst>
        </xdr:cNvPr>
        <xdr:cNvSpPr/>
      </xdr:nvSpPr>
      <xdr:spPr>
        <a:xfrm>
          <a:off x="4584700" y="61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153542</xdr:rowOff>
    </xdr:from>
    <xdr:ext cx="599010" cy="259045"/>
    <xdr:sp macro="" textlink="">
      <xdr:nvSpPr>
        <xdr:cNvPr id="82" name="人件費該当値テキスト">
          <a:extLst>
            <a:ext uri="{FF2B5EF4-FFF2-40B4-BE49-F238E27FC236}">
              <a16:creationId xmlns:a16="http://schemas.microsoft.com/office/drawing/2014/main" id="{5F446B2A-A885-44F5-A160-D24BC45A3D3E}"/>
            </a:ext>
          </a:extLst>
        </xdr:cNvPr>
        <xdr:cNvSpPr txBox="1"/>
      </xdr:nvSpPr>
      <xdr:spPr>
        <a:xfrm>
          <a:off x="4686300" y="598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132861</xdr:rowOff>
    </xdr:from>
    <xdr:to>
      <xdr:col>20</xdr:col>
      <xdr:colOff>38100</xdr:colOff>
      <xdr:row>36</xdr:row>
      <xdr:rowOff>63011</xdr:rowOff>
    </xdr:to>
    <xdr:sp macro="" textlink="">
      <xdr:nvSpPr>
        <xdr:cNvPr id="83" name="楕円 82">
          <a:extLst>
            <a:ext uri="{FF2B5EF4-FFF2-40B4-BE49-F238E27FC236}">
              <a16:creationId xmlns:a16="http://schemas.microsoft.com/office/drawing/2014/main" id="{788477B4-453B-4800-94C5-5A509600C9B0}"/>
            </a:ext>
          </a:extLst>
        </xdr:cNvPr>
        <xdr:cNvSpPr/>
      </xdr:nvSpPr>
      <xdr:spPr>
        <a:xfrm>
          <a:off x="3746500" y="61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79538</xdr:rowOff>
    </xdr:from>
    <xdr:ext cx="599010" cy="259045"/>
    <xdr:sp macro="" textlink="">
      <xdr:nvSpPr>
        <xdr:cNvPr id="84" name="テキスト ボックス 83">
          <a:extLst>
            <a:ext uri="{FF2B5EF4-FFF2-40B4-BE49-F238E27FC236}">
              <a16:creationId xmlns:a16="http://schemas.microsoft.com/office/drawing/2014/main" id="{2C9B37B1-2B64-48E3-AC85-D0FF03DA60E2}"/>
            </a:ext>
          </a:extLst>
        </xdr:cNvPr>
        <xdr:cNvSpPr txBox="1"/>
      </xdr:nvSpPr>
      <xdr:spPr>
        <a:xfrm>
          <a:off x="3497795" y="590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139958</xdr:rowOff>
    </xdr:from>
    <xdr:to>
      <xdr:col>15</xdr:col>
      <xdr:colOff>101600</xdr:colOff>
      <xdr:row>35</xdr:row>
      <xdr:rowOff>70108</xdr:rowOff>
    </xdr:to>
    <xdr:sp macro="" textlink="">
      <xdr:nvSpPr>
        <xdr:cNvPr id="85" name="楕円 84">
          <a:extLst>
            <a:ext uri="{FF2B5EF4-FFF2-40B4-BE49-F238E27FC236}">
              <a16:creationId xmlns:a16="http://schemas.microsoft.com/office/drawing/2014/main" id="{72800BAC-987B-40B6-8850-90AD7D1D21DF}"/>
            </a:ext>
          </a:extLst>
        </xdr:cNvPr>
        <xdr:cNvSpPr/>
      </xdr:nvSpPr>
      <xdr:spPr>
        <a:xfrm>
          <a:off x="2857500" y="59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86635</xdr:rowOff>
    </xdr:from>
    <xdr:ext cx="599010" cy="259045"/>
    <xdr:sp macro="" textlink="">
      <xdr:nvSpPr>
        <xdr:cNvPr id="86" name="テキスト ボックス 85">
          <a:extLst>
            <a:ext uri="{FF2B5EF4-FFF2-40B4-BE49-F238E27FC236}">
              <a16:creationId xmlns:a16="http://schemas.microsoft.com/office/drawing/2014/main" id="{82B0B565-7BBC-47B3-A74E-CA4EDB095AB5}"/>
            </a:ext>
          </a:extLst>
        </xdr:cNvPr>
        <xdr:cNvSpPr txBox="1"/>
      </xdr:nvSpPr>
      <xdr:spPr>
        <a:xfrm>
          <a:off x="2608795" y="574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27134</xdr:rowOff>
    </xdr:from>
    <xdr:to>
      <xdr:col>10</xdr:col>
      <xdr:colOff>165100</xdr:colOff>
      <xdr:row>35</xdr:row>
      <xdr:rowOff>128734</xdr:rowOff>
    </xdr:to>
    <xdr:sp macro="" textlink="">
      <xdr:nvSpPr>
        <xdr:cNvPr id="87" name="楕円 86">
          <a:extLst>
            <a:ext uri="{FF2B5EF4-FFF2-40B4-BE49-F238E27FC236}">
              <a16:creationId xmlns:a16="http://schemas.microsoft.com/office/drawing/2014/main" id="{3ECB7E23-681B-4D1C-9DA7-70BE562C61AD}"/>
            </a:ext>
          </a:extLst>
        </xdr:cNvPr>
        <xdr:cNvSpPr/>
      </xdr:nvSpPr>
      <xdr:spPr>
        <a:xfrm>
          <a:off x="1968500" y="60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145261</xdr:rowOff>
    </xdr:from>
    <xdr:ext cx="599010" cy="259045"/>
    <xdr:sp macro="" textlink="">
      <xdr:nvSpPr>
        <xdr:cNvPr id="88" name="テキスト ボックス 87">
          <a:extLst>
            <a:ext uri="{FF2B5EF4-FFF2-40B4-BE49-F238E27FC236}">
              <a16:creationId xmlns:a16="http://schemas.microsoft.com/office/drawing/2014/main" id="{973D4D4C-DD77-448F-AF5E-040B93127D9F}"/>
            </a:ext>
          </a:extLst>
        </xdr:cNvPr>
        <xdr:cNvSpPr txBox="1"/>
      </xdr:nvSpPr>
      <xdr:spPr>
        <a:xfrm>
          <a:off x="1719795" y="580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88414</xdr:rowOff>
    </xdr:from>
    <xdr:to>
      <xdr:col>6</xdr:col>
      <xdr:colOff>38100</xdr:colOff>
      <xdr:row>37</xdr:row>
      <xdr:rowOff>18564</xdr:rowOff>
    </xdr:to>
    <xdr:sp macro="" textlink="">
      <xdr:nvSpPr>
        <xdr:cNvPr id="89" name="楕円 88">
          <a:extLst>
            <a:ext uri="{FF2B5EF4-FFF2-40B4-BE49-F238E27FC236}">
              <a16:creationId xmlns:a16="http://schemas.microsoft.com/office/drawing/2014/main" id="{BE88810A-252A-4DF9-9A1A-39E6DEEC7096}"/>
            </a:ext>
          </a:extLst>
        </xdr:cNvPr>
        <xdr:cNvSpPr/>
      </xdr:nvSpPr>
      <xdr:spPr>
        <a:xfrm>
          <a:off x="1079500" y="626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35091</xdr:rowOff>
    </xdr:from>
    <xdr:ext cx="599010" cy="259045"/>
    <xdr:sp macro="" textlink="">
      <xdr:nvSpPr>
        <xdr:cNvPr id="90" name="テキスト ボックス 89">
          <a:extLst>
            <a:ext uri="{FF2B5EF4-FFF2-40B4-BE49-F238E27FC236}">
              <a16:creationId xmlns:a16="http://schemas.microsoft.com/office/drawing/2014/main" id="{A56ACC49-3751-4F42-AA7D-C2EBEEE3C435}"/>
            </a:ext>
          </a:extLst>
        </xdr:cNvPr>
        <xdr:cNvSpPr txBox="1"/>
      </xdr:nvSpPr>
      <xdr:spPr>
        <a:xfrm>
          <a:off x="830795" y="603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E2F619F-9995-45C6-8E65-DE643E2CB16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A85140C9-057B-4218-B874-235F4DA5409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FA8BC5F3-B65C-4AAD-9AFE-FE38CFECC70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D295DCFC-1837-4AEA-93C5-9B796A665FB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5AB5ECC3-07ED-47C3-B6CC-D025456388F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B6F180F-F87E-4C09-A8E9-DA4868D0933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D8EF214C-D0AC-456D-88FE-8B6A50F1710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48A03C73-9417-4C99-9F77-ABD7F070000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615BEBB2-B4D1-4FC5-AEF1-BFAC9C77274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849DD96B-9EE2-49E6-9A77-F6CDD325A84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A469B6E3-FDD4-42A1-ADAC-5BB01886E825}"/>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C253508F-80B1-4922-96D4-0D02C50CB397}"/>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6EF1D213-5A2F-4AD1-92D9-3F0293CE21B3}"/>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E0CAAE75-BEF1-4D93-9FEE-B71EBBA28FB3}"/>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6AD0B91D-E9BC-440D-8E13-2AFDFE96DADF}"/>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B0B3C07D-2E44-4892-A278-C0B2C387BB51}"/>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51229541-3607-45EA-948B-02A221AD221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E1D7FE40-B163-4224-A2F1-38CD72837F42}"/>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C56C0053-E134-425D-B31C-24040E7E055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791DC61C-BB07-40C8-93C0-53BF48ED056A}"/>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E9D311ED-6E89-4B1B-BD5D-4B5B2483A4EA}"/>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69E8AF7D-3848-4198-BD78-C4CF4571481C}"/>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407D1B96-62C5-4173-82F8-7233B07C92E8}"/>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356971E3-E975-4953-93CD-C0E5D82CA67F}"/>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19641</xdr:rowOff>
    </xdr:from>
    <xdr:to>
      <xdr:col>24</xdr:col>
      <xdr:colOff>63500</xdr:colOff>
      <xdr:row>57</xdr:row>
      <xdr:rowOff>48251</xdr:rowOff>
    </xdr:to>
    <xdr:cxnSp macro="">
      <xdr:nvCxnSpPr>
        <xdr:cNvPr id="115" name="直線コネクタ 114">
          <a:extLst>
            <a:ext uri="{FF2B5EF4-FFF2-40B4-BE49-F238E27FC236}">
              <a16:creationId xmlns:a16="http://schemas.microsoft.com/office/drawing/2014/main" id="{2DE3E3A3-6D13-4EBC-9B40-10F20FED545B}"/>
            </a:ext>
          </a:extLst>
        </xdr:cNvPr>
        <xdr:cNvCxnSpPr/>
      </xdr:nvCxnSpPr>
      <xdr:spPr>
        <a:xfrm>
          <a:off x="3797300" y="9792291"/>
          <a:ext cx="838200" cy="2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E0691B3C-946B-4E03-9A29-F29D85BFBD9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19EDC248-F1A5-4809-AD36-006D8CD27F68}"/>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4044</xdr:rowOff>
    </xdr:from>
    <xdr:to>
      <xdr:col>19</xdr:col>
      <xdr:colOff>177800</xdr:colOff>
      <xdr:row>57</xdr:row>
      <xdr:rowOff>19641</xdr:rowOff>
    </xdr:to>
    <xdr:cxnSp macro="">
      <xdr:nvCxnSpPr>
        <xdr:cNvPr id="118" name="直線コネクタ 117">
          <a:extLst>
            <a:ext uri="{FF2B5EF4-FFF2-40B4-BE49-F238E27FC236}">
              <a16:creationId xmlns:a16="http://schemas.microsoft.com/office/drawing/2014/main" id="{499B9DFF-E920-441F-90D1-F0A939B7AC40}"/>
            </a:ext>
          </a:extLst>
        </xdr:cNvPr>
        <xdr:cNvCxnSpPr/>
      </xdr:nvCxnSpPr>
      <xdr:spPr>
        <a:xfrm>
          <a:off x="2908300" y="9776694"/>
          <a:ext cx="889000" cy="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AE33C5EF-81EA-4475-A848-D8BFF3AD7391}"/>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CEBAA5AD-A2E9-44DD-9D7A-515F336FCD54}"/>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4044</xdr:rowOff>
    </xdr:from>
    <xdr:to>
      <xdr:col>15</xdr:col>
      <xdr:colOff>50800</xdr:colOff>
      <xdr:row>57</xdr:row>
      <xdr:rowOff>31381</xdr:rowOff>
    </xdr:to>
    <xdr:cxnSp macro="">
      <xdr:nvCxnSpPr>
        <xdr:cNvPr id="121" name="直線コネクタ 120">
          <a:extLst>
            <a:ext uri="{FF2B5EF4-FFF2-40B4-BE49-F238E27FC236}">
              <a16:creationId xmlns:a16="http://schemas.microsoft.com/office/drawing/2014/main" id="{FD71BC5A-D723-4BED-9AD5-FADA099EAB03}"/>
            </a:ext>
          </a:extLst>
        </xdr:cNvPr>
        <xdr:cNvCxnSpPr/>
      </xdr:nvCxnSpPr>
      <xdr:spPr>
        <a:xfrm flipV="1">
          <a:off x="2019300" y="9776694"/>
          <a:ext cx="889000" cy="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8F9C5A29-D65A-4CF7-83A5-B607CD0A2C42}"/>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2631503A-1FE1-4F00-A2C4-2D9441CA124F}"/>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28705</xdr:rowOff>
    </xdr:from>
    <xdr:to>
      <xdr:col>10</xdr:col>
      <xdr:colOff>114300</xdr:colOff>
      <xdr:row>57</xdr:row>
      <xdr:rowOff>31381</xdr:rowOff>
    </xdr:to>
    <xdr:cxnSp macro="">
      <xdr:nvCxnSpPr>
        <xdr:cNvPr id="124" name="直線コネクタ 123">
          <a:extLst>
            <a:ext uri="{FF2B5EF4-FFF2-40B4-BE49-F238E27FC236}">
              <a16:creationId xmlns:a16="http://schemas.microsoft.com/office/drawing/2014/main" id="{F24C8DF3-BF91-4D19-B553-7A27C5A0163C}"/>
            </a:ext>
          </a:extLst>
        </xdr:cNvPr>
        <xdr:cNvCxnSpPr/>
      </xdr:nvCxnSpPr>
      <xdr:spPr>
        <a:xfrm>
          <a:off x="1130300" y="9801355"/>
          <a:ext cx="889000" cy="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215AA9CC-620D-4D0D-99FA-59E9A3D74923}"/>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4C094EDD-160A-408E-8FDD-EBB3FB2BAD8E}"/>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746F8077-D757-468D-9EF3-D4D78C78671E}"/>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5CAA06DE-75C7-47BD-ADEF-B3C30112C618}"/>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FF9F0180-FB12-4B7B-BB78-D228C360B53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F60243FD-26EF-4E59-9ED4-362491A74F49}"/>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181AD541-C21A-45CC-B668-4136BA0D0D1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F1F0AA3-D57B-4AFA-BCFF-BDA879354BA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354502C-4699-4E7A-8D88-947AEA9CB0A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168901</xdr:rowOff>
    </xdr:from>
    <xdr:to>
      <xdr:col>24</xdr:col>
      <xdr:colOff>114300</xdr:colOff>
      <xdr:row>57</xdr:row>
      <xdr:rowOff>99051</xdr:rowOff>
    </xdr:to>
    <xdr:sp macro="" textlink="">
      <xdr:nvSpPr>
        <xdr:cNvPr id="134" name="楕円 133">
          <a:extLst>
            <a:ext uri="{FF2B5EF4-FFF2-40B4-BE49-F238E27FC236}">
              <a16:creationId xmlns:a16="http://schemas.microsoft.com/office/drawing/2014/main" id="{74598B54-2DB1-4A19-9FD1-62DD20D132F2}"/>
            </a:ext>
          </a:extLst>
        </xdr:cNvPr>
        <xdr:cNvSpPr/>
      </xdr:nvSpPr>
      <xdr:spPr>
        <a:xfrm>
          <a:off x="4584700" y="97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123480</xdr:rowOff>
    </xdr:from>
    <xdr:ext cx="599010" cy="259045"/>
    <xdr:sp macro="" textlink="">
      <xdr:nvSpPr>
        <xdr:cNvPr id="135" name="物件費該当値テキスト">
          <a:extLst>
            <a:ext uri="{FF2B5EF4-FFF2-40B4-BE49-F238E27FC236}">
              <a16:creationId xmlns:a16="http://schemas.microsoft.com/office/drawing/2014/main" id="{22E2FCA3-8546-4EDF-88B1-C006E9F369A9}"/>
            </a:ext>
          </a:extLst>
        </xdr:cNvPr>
        <xdr:cNvSpPr txBox="1"/>
      </xdr:nvSpPr>
      <xdr:spPr>
        <a:xfrm>
          <a:off x="4686300" y="972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140291</xdr:rowOff>
    </xdr:from>
    <xdr:to>
      <xdr:col>20</xdr:col>
      <xdr:colOff>38100</xdr:colOff>
      <xdr:row>57</xdr:row>
      <xdr:rowOff>70441</xdr:rowOff>
    </xdr:to>
    <xdr:sp macro="" textlink="">
      <xdr:nvSpPr>
        <xdr:cNvPr id="136" name="楕円 135">
          <a:extLst>
            <a:ext uri="{FF2B5EF4-FFF2-40B4-BE49-F238E27FC236}">
              <a16:creationId xmlns:a16="http://schemas.microsoft.com/office/drawing/2014/main" id="{FA911999-F6A5-451C-B063-5D192A709EBC}"/>
            </a:ext>
          </a:extLst>
        </xdr:cNvPr>
        <xdr:cNvSpPr/>
      </xdr:nvSpPr>
      <xdr:spPr>
        <a:xfrm>
          <a:off x="3746500" y="97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86968</xdr:rowOff>
    </xdr:from>
    <xdr:ext cx="599010" cy="259045"/>
    <xdr:sp macro="" textlink="">
      <xdr:nvSpPr>
        <xdr:cNvPr id="137" name="テキスト ボックス 136">
          <a:extLst>
            <a:ext uri="{FF2B5EF4-FFF2-40B4-BE49-F238E27FC236}">
              <a16:creationId xmlns:a16="http://schemas.microsoft.com/office/drawing/2014/main" id="{05D87876-B550-465D-AEDC-E2B9DBC92BCE}"/>
            </a:ext>
          </a:extLst>
        </xdr:cNvPr>
        <xdr:cNvSpPr txBox="1"/>
      </xdr:nvSpPr>
      <xdr:spPr>
        <a:xfrm>
          <a:off x="3497795" y="95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124694</xdr:rowOff>
    </xdr:from>
    <xdr:to>
      <xdr:col>15</xdr:col>
      <xdr:colOff>101600</xdr:colOff>
      <xdr:row>57</xdr:row>
      <xdr:rowOff>54844</xdr:rowOff>
    </xdr:to>
    <xdr:sp macro="" textlink="">
      <xdr:nvSpPr>
        <xdr:cNvPr id="138" name="楕円 137">
          <a:extLst>
            <a:ext uri="{FF2B5EF4-FFF2-40B4-BE49-F238E27FC236}">
              <a16:creationId xmlns:a16="http://schemas.microsoft.com/office/drawing/2014/main" id="{9ADA0929-430F-4CE5-B912-617485499ABB}"/>
            </a:ext>
          </a:extLst>
        </xdr:cNvPr>
        <xdr:cNvSpPr/>
      </xdr:nvSpPr>
      <xdr:spPr>
        <a:xfrm>
          <a:off x="2857500" y="97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71371</xdr:rowOff>
    </xdr:from>
    <xdr:ext cx="599010" cy="259045"/>
    <xdr:sp macro="" textlink="">
      <xdr:nvSpPr>
        <xdr:cNvPr id="139" name="テキスト ボックス 138">
          <a:extLst>
            <a:ext uri="{FF2B5EF4-FFF2-40B4-BE49-F238E27FC236}">
              <a16:creationId xmlns:a16="http://schemas.microsoft.com/office/drawing/2014/main" id="{45087969-8813-464C-BCAF-A3940F56D456}"/>
            </a:ext>
          </a:extLst>
        </xdr:cNvPr>
        <xdr:cNvSpPr txBox="1"/>
      </xdr:nvSpPr>
      <xdr:spPr>
        <a:xfrm>
          <a:off x="2608795" y="950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152031</xdr:rowOff>
    </xdr:from>
    <xdr:to>
      <xdr:col>10</xdr:col>
      <xdr:colOff>165100</xdr:colOff>
      <xdr:row>57</xdr:row>
      <xdr:rowOff>82181</xdr:rowOff>
    </xdr:to>
    <xdr:sp macro="" textlink="">
      <xdr:nvSpPr>
        <xdr:cNvPr id="140" name="楕円 139">
          <a:extLst>
            <a:ext uri="{FF2B5EF4-FFF2-40B4-BE49-F238E27FC236}">
              <a16:creationId xmlns:a16="http://schemas.microsoft.com/office/drawing/2014/main" id="{8E81FF4A-3921-452B-9266-84649AA8ACC9}"/>
            </a:ext>
          </a:extLst>
        </xdr:cNvPr>
        <xdr:cNvSpPr/>
      </xdr:nvSpPr>
      <xdr:spPr>
        <a:xfrm>
          <a:off x="1968500" y="97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98708</xdr:rowOff>
    </xdr:from>
    <xdr:ext cx="599010" cy="259045"/>
    <xdr:sp macro="" textlink="">
      <xdr:nvSpPr>
        <xdr:cNvPr id="141" name="テキスト ボックス 140">
          <a:extLst>
            <a:ext uri="{FF2B5EF4-FFF2-40B4-BE49-F238E27FC236}">
              <a16:creationId xmlns:a16="http://schemas.microsoft.com/office/drawing/2014/main" id="{2DA78B74-4DDA-4412-9033-55EF6D029762}"/>
            </a:ext>
          </a:extLst>
        </xdr:cNvPr>
        <xdr:cNvSpPr txBox="1"/>
      </xdr:nvSpPr>
      <xdr:spPr>
        <a:xfrm>
          <a:off x="1719795" y="952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149355</xdr:rowOff>
    </xdr:from>
    <xdr:to>
      <xdr:col>6</xdr:col>
      <xdr:colOff>38100</xdr:colOff>
      <xdr:row>57</xdr:row>
      <xdr:rowOff>79505</xdr:rowOff>
    </xdr:to>
    <xdr:sp macro="" textlink="">
      <xdr:nvSpPr>
        <xdr:cNvPr id="142" name="楕円 141">
          <a:extLst>
            <a:ext uri="{FF2B5EF4-FFF2-40B4-BE49-F238E27FC236}">
              <a16:creationId xmlns:a16="http://schemas.microsoft.com/office/drawing/2014/main" id="{EA9632EA-508B-42B6-8962-ECB6FEBA1252}"/>
            </a:ext>
          </a:extLst>
        </xdr:cNvPr>
        <xdr:cNvSpPr/>
      </xdr:nvSpPr>
      <xdr:spPr>
        <a:xfrm>
          <a:off x="1079500" y="975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96032</xdr:rowOff>
    </xdr:from>
    <xdr:ext cx="599010" cy="259045"/>
    <xdr:sp macro="" textlink="">
      <xdr:nvSpPr>
        <xdr:cNvPr id="143" name="テキスト ボックス 142">
          <a:extLst>
            <a:ext uri="{FF2B5EF4-FFF2-40B4-BE49-F238E27FC236}">
              <a16:creationId xmlns:a16="http://schemas.microsoft.com/office/drawing/2014/main" id="{33038AD4-18E0-405F-894F-0872C30DF08B}"/>
            </a:ext>
          </a:extLst>
        </xdr:cNvPr>
        <xdr:cNvSpPr txBox="1"/>
      </xdr:nvSpPr>
      <xdr:spPr>
        <a:xfrm>
          <a:off x="830795" y="952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3E3C29B4-4703-4CF6-B364-CC648EBDA8D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DA732984-FD22-46E5-AABE-15231EB8AA1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ECF7F434-C5F0-4F17-B656-4223FAE9550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9E9B1EEC-AC0C-4987-823F-990534515FD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2FBD1000-9172-4230-AF16-F834A698ADD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F5369B74-C1A9-491C-A2EE-C203B9F3321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38F6E83C-C2FD-43E0-8A20-7209577EBBB5}"/>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C3E9B12A-3899-4EEE-B944-33FF1BB7574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266256B0-C2AD-4907-A1E4-603853101F2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5250CC75-223D-4457-BC76-982DF2EBB66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5F97A8F3-F527-4281-A04D-685D778AF922}"/>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EF079296-951E-4119-A1E3-F0753291F19F}"/>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DFA8BBA-CDBC-4235-B5D7-6FD3AA1E94A4}"/>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7641964F-F4A7-4477-81AE-022E175C28B4}"/>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6E94C3BA-4BB5-435B-AEB0-94DC6AC8DF32}"/>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AC429979-9544-4BC6-B289-6C15A7DC13F4}"/>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9CD8F708-6098-461E-BCAE-1C2035B2ABFB}"/>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8FD6890B-F1BE-42EF-B0D2-02226DAC2627}"/>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FAD5BD27-C125-42E1-B35A-73A592C7D04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430248CB-9F14-4993-BE3C-6B5CE3C3F9B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4FDC448C-8AEA-4122-AA6E-F7B5F1D74E9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38EE105B-43C1-489D-9AB2-81361DDD7EC9}"/>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9AAD745A-64A2-4E53-BA9C-26463F402D61}"/>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3322C81D-7D26-49CE-A8E5-DDFB9A293402}"/>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B012EA62-3B52-4007-A3CE-E72D0284A669}"/>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8F8A6CE7-FD90-47AF-8EF9-C254A4C5D5B2}"/>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96856</xdr:rowOff>
    </xdr:from>
    <xdr:to>
      <xdr:col>24</xdr:col>
      <xdr:colOff>63500</xdr:colOff>
      <xdr:row>76</xdr:row>
      <xdr:rowOff>137666</xdr:rowOff>
    </xdr:to>
    <xdr:cxnSp macro="">
      <xdr:nvCxnSpPr>
        <xdr:cNvPr id="170" name="直線コネクタ 169">
          <a:extLst>
            <a:ext uri="{FF2B5EF4-FFF2-40B4-BE49-F238E27FC236}">
              <a16:creationId xmlns:a16="http://schemas.microsoft.com/office/drawing/2014/main" id="{4404253F-181C-4B23-AAD0-D485B9511A00}"/>
            </a:ext>
          </a:extLst>
        </xdr:cNvPr>
        <xdr:cNvCxnSpPr/>
      </xdr:nvCxnSpPr>
      <xdr:spPr>
        <a:xfrm flipV="1">
          <a:off x="3797300" y="13127056"/>
          <a:ext cx="838200" cy="4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200170F3-EA79-4391-95C3-FE8F0F1D403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BFD4D0FA-75BC-4B42-A7CE-9258D8E2CF92}"/>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136573</xdr:rowOff>
    </xdr:from>
    <xdr:to>
      <xdr:col>19</xdr:col>
      <xdr:colOff>177800</xdr:colOff>
      <xdr:row>76</xdr:row>
      <xdr:rowOff>137666</xdr:rowOff>
    </xdr:to>
    <xdr:cxnSp macro="">
      <xdr:nvCxnSpPr>
        <xdr:cNvPr id="173" name="直線コネクタ 172">
          <a:extLst>
            <a:ext uri="{FF2B5EF4-FFF2-40B4-BE49-F238E27FC236}">
              <a16:creationId xmlns:a16="http://schemas.microsoft.com/office/drawing/2014/main" id="{C2CC49A1-92F9-43FB-8127-424B2DE4F43C}"/>
            </a:ext>
          </a:extLst>
        </xdr:cNvPr>
        <xdr:cNvCxnSpPr/>
      </xdr:nvCxnSpPr>
      <xdr:spPr>
        <a:xfrm>
          <a:off x="2908300" y="13166773"/>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B5956DD5-EF77-4968-979F-86302AE11915}"/>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D0ADCC14-E42B-4797-B87B-8F84B7920ADB}"/>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136573</xdr:rowOff>
    </xdr:from>
    <xdr:to>
      <xdr:col>15</xdr:col>
      <xdr:colOff>50800</xdr:colOff>
      <xdr:row>77</xdr:row>
      <xdr:rowOff>1406</xdr:rowOff>
    </xdr:to>
    <xdr:cxnSp macro="">
      <xdr:nvCxnSpPr>
        <xdr:cNvPr id="176" name="直線コネクタ 175">
          <a:extLst>
            <a:ext uri="{FF2B5EF4-FFF2-40B4-BE49-F238E27FC236}">
              <a16:creationId xmlns:a16="http://schemas.microsoft.com/office/drawing/2014/main" id="{DD2F7D03-2D54-4125-9781-A7CEC9DD199F}"/>
            </a:ext>
          </a:extLst>
        </xdr:cNvPr>
        <xdr:cNvCxnSpPr/>
      </xdr:nvCxnSpPr>
      <xdr:spPr>
        <a:xfrm flipV="1">
          <a:off x="2019300" y="13166773"/>
          <a:ext cx="8890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8D922A7-96AC-43CB-B5D4-E45F3D394687}"/>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DBE5C114-67C3-4242-BF0D-F72C515242E9}"/>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1406</xdr:rowOff>
    </xdr:from>
    <xdr:to>
      <xdr:col>10</xdr:col>
      <xdr:colOff>114300</xdr:colOff>
      <xdr:row>77</xdr:row>
      <xdr:rowOff>50515</xdr:rowOff>
    </xdr:to>
    <xdr:cxnSp macro="">
      <xdr:nvCxnSpPr>
        <xdr:cNvPr id="179" name="直線コネクタ 178">
          <a:extLst>
            <a:ext uri="{FF2B5EF4-FFF2-40B4-BE49-F238E27FC236}">
              <a16:creationId xmlns:a16="http://schemas.microsoft.com/office/drawing/2014/main" id="{ED3A782C-7BB5-4968-B708-27506A2DDD5B}"/>
            </a:ext>
          </a:extLst>
        </xdr:cNvPr>
        <xdr:cNvCxnSpPr/>
      </xdr:nvCxnSpPr>
      <xdr:spPr>
        <a:xfrm flipV="1">
          <a:off x="1130300" y="13203056"/>
          <a:ext cx="889000" cy="4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5F8DCB24-2AD5-4218-903F-7EAE1975B4B5}"/>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D74436C6-8BEF-4BC5-9CEC-12E43A9E88D1}"/>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83E4BCB7-1C69-4AD8-8A79-50C174D84C5B}"/>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2E5F6218-71E3-43B4-B5D9-9ACBC190E161}"/>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A0706D89-E2C2-49E8-8AD9-530B72C2E33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5FDA461-9FDD-4853-B626-DF02F8F49E7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5447E1A7-1D86-4543-82A2-436B411232A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45E50421-D2B4-48F1-9B68-724350FC06F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1B0EC814-814C-4A76-A8F6-C63BC12F111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46056</xdr:rowOff>
    </xdr:from>
    <xdr:to>
      <xdr:col>24</xdr:col>
      <xdr:colOff>114300</xdr:colOff>
      <xdr:row>76</xdr:row>
      <xdr:rowOff>147656</xdr:rowOff>
    </xdr:to>
    <xdr:sp macro="" textlink="">
      <xdr:nvSpPr>
        <xdr:cNvPr id="189" name="楕円 188">
          <a:extLst>
            <a:ext uri="{FF2B5EF4-FFF2-40B4-BE49-F238E27FC236}">
              <a16:creationId xmlns:a16="http://schemas.microsoft.com/office/drawing/2014/main" id="{0D57788C-707D-4DA5-994B-06E2062398DF}"/>
            </a:ext>
          </a:extLst>
        </xdr:cNvPr>
        <xdr:cNvSpPr/>
      </xdr:nvSpPr>
      <xdr:spPr>
        <a:xfrm>
          <a:off x="4584700" y="130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68933</xdr:rowOff>
    </xdr:from>
    <xdr:ext cx="534377" cy="259045"/>
    <xdr:sp macro="" textlink="">
      <xdr:nvSpPr>
        <xdr:cNvPr id="190" name="維持補修費該当値テキスト">
          <a:extLst>
            <a:ext uri="{FF2B5EF4-FFF2-40B4-BE49-F238E27FC236}">
              <a16:creationId xmlns:a16="http://schemas.microsoft.com/office/drawing/2014/main" id="{9DEF2FE6-CDD8-494D-ABAD-F6E1588A5511}"/>
            </a:ext>
          </a:extLst>
        </xdr:cNvPr>
        <xdr:cNvSpPr txBox="1"/>
      </xdr:nvSpPr>
      <xdr:spPr>
        <a:xfrm>
          <a:off x="4686300" y="12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86866</xdr:rowOff>
    </xdr:from>
    <xdr:to>
      <xdr:col>20</xdr:col>
      <xdr:colOff>38100</xdr:colOff>
      <xdr:row>77</xdr:row>
      <xdr:rowOff>17016</xdr:rowOff>
    </xdr:to>
    <xdr:sp macro="" textlink="">
      <xdr:nvSpPr>
        <xdr:cNvPr id="191" name="楕円 190">
          <a:extLst>
            <a:ext uri="{FF2B5EF4-FFF2-40B4-BE49-F238E27FC236}">
              <a16:creationId xmlns:a16="http://schemas.microsoft.com/office/drawing/2014/main" id="{F8D830FC-CA96-47D4-A555-98BAFE3D96EA}"/>
            </a:ext>
          </a:extLst>
        </xdr:cNvPr>
        <xdr:cNvSpPr/>
      </xdr:nvSpPr>
      <xdr:spPr>
        <a:xfrm>
          <a:off x="3746500" y="1311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33542</xdr:rowOff>
    </xdr:from>
    <xdr:ext cx="534377" cy="259045"/>
    <xdr:sp macro="" textlink="">
      <xdr:nvSpPr>
        <xdr:cNvPr id="192" name="テキスト ボックス 191">
          <a:extLst>
            <a:ext uri="{FF2B5EF4-FFF2-40B4-BE49-F238E27FC236}">
              <a16:creationId xmlns:a16="http://schemas.microsoft.com/office/drawing/2014/main" id="{8C3BC630-E594-43B4-BDA5-B9FA611A5652}"/>
            </a:ext>
          </a:extLst>
        </xdr:cNvPr>
        <xdr:cNvSpPr txBox="1"/>
      </xdr:nvSpPr>
      <xdr:spPr>
        <a:xfrm>
          <a:off x="3530111" y="1289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85773</xdr:rowOff>
    </xdr:from>
    <xdr:to>
      <xdr:col>15</xdr:col>
      <xdr:colOff>101600</xdr:colOff>
      <xdr:row>77</xdr:row>
      <xdr:rowOff>15923</xdr:rowOff>
    </xdr:to>
    <xdr:sp macro="" textlink="">
      <xdr:nvSpPr>
        <xdr:cNvPr id="193" name="楕円 192">
          <a:extLst>
            <a:ext uri="{FF2B5EF4-FFF2-40B4-BE49-F238E27FC236}">
              <a16:creationId xmlns:a16="http://schemas.microsoft.com/office/drawing/2014/main" id="{2D2C3FC3-275E-4EBF-970E-8D698DA5EC7D}"/>
            </a:ext>
          </a:extLst>
        </xdr:cNvPr>
        <xdr:cNvSpPr/>
      </xdr:nvSpPr>
      <xdr:spPr>
        <a:xfrm>
          <a:off x="2857500" y="131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32450</xdr:rowOff>
    </xdr:from>
    <xdr:ext cx="534377" cy="259045"/>
    <xdr:sp macro="" textlink="">
      <xdr:nvSpPr>
        <xdr:cNvPr id="194" name="テキスト ボックス 193">
          <a:extLst>
            <a:ext uri="{FF2B5EF4-FFF2-40B4-BE49-F238E27FC236}">
              <a16:creationId xmlns:a16="http://schemas.microsoft.com/office/drawing/2014/main" id="{54F7A5C9-56D7-4D59-BA1D-24C957246F48}"/>
            </a:ext>
          </a:extLst>
        </xdr:cNvPr>
        <xdr:cNvSpPr txBox="1"/>
      </xdr:nvSpPr>
      <xdr:spPr>
        <a:xfrm>
          <a:off x="2641111" y="1289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122056</xdr:rowOff>
    </xdr:from>
    <xdr:to>
      <xdr:col>10</xdr:col>
      <xdr:colOff>165100</xdr:colOff>
      <xdr:row>77</xdr:row>
      <xdr:rowOff>52206</xdr:rowOff>
    </xdr:to>
    <xdr:sp macro="" textlink="">
      <xdr:nvSpPr>
        <xdr:cNvPr id="195" name="楕円 194">
          <a:extLst>
            <a:ext uri="{FF2B5EF4-FFF2-40B4-BE49-F238E27FC236}">
              <a16:creationId xmlns:a16="http://schemas.microsoft.com/office/drawing/2014/main" id="{1B5CA2DB-A2C0-4B78-9FE2-AA4BF80F7FB1}"/>
            </a:ext>
          </a:extLst>
        </xdr:cNvPr>
        <xdr:cNvSpPr/>
      </xdr:nvSpPr>
      <xdr:spPr>
        <a:xfrm>
          <a:off x="1968500" y="1315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68733</xdr:rowOff>
    </xdr:from>
    <xdr:ext cx="534377" cy="259045"/>
    <xdr:sp macro="" textlink="">
      <xdr:nvSpPr>
        <xdr:cNvPr id="196" name="テキスト ボックス 195">
          <a:extLst>
            <a:ext uri="{FF2B5EF4-FFF2-40B4-BE49-F238E27FC236}">
              <a16:creationId xmlns:a16="http://schemas.microsoft.com/office/drawing/2014/main" id="{9EFD8F69-BDFF-4AF6-9BB3-40C79A9A3FD7}"/>
            </a:ext>
          </a:extLst>
        </xdr:cNvPr>
        <xdr:cNvSpPr txBox="1"/>
      </xdr:nvSpPr>
      <xdr:spPr>
        <a:xfrm>
          <a:off x="1752111" y="1292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171165</xdr:rowOff>
    </xdr:from>
    <xdr:to>
      <xdr:col>6</xdr:col>
      <xdr:colOff>38100</xdr:colOff>
      <xdr:row>77</xdr:row>
      <xdr:rowOff>101315</xdr:rowOff>
    </xdr:to>
    <xdr:sp macro="" textlink="">
      <xdr:nvSpPr>
        <xdr:cNvPr id="197" name="楕円 196">
          <a:extLst>
            <a:ext uri="{FF2B5EF4-FFF2-40B4-BE49-F238E27FC236}">
              <a16:creationId xmlns:a16="http://schemas.microsoft.com/office/drawing/2014/main" id="{E14BD0FE-6A33-4015-A3F9-4EC531E3BC1E}"/>
            </a:ext>
          </a:extLst>
        </xdr:cNvPr>
        <xdr:cNvSpPr/>
      </xdr:nvSpPr>
      <xdr:spPr>
        <a:xfrm>
          <a:off x="1079500" y="132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117842</xdr:rowOff>
    </xdr:from>
    <xdr:ext cx="534377" cy="259045"/>
    <xdr:sp macro="" textlink="">
      <xdr:nvSpPr>
        <xdr:cNvPr id="198" name="テキスト ボックス 197">
          <a:extLst>
            <a:ext uri="{FF2B5EF4-FFF2-40B4-BE49-F238E27FC236}">
              <a16:creationId xmlns:a16="http://schemas.microsoft.com/office/drawing/2014/main" id="{9FEFE4D1-5E55-434D-80E1-0D592DB577B3}"/>
            </a:ext>
          </a:extLst>
        </xdr:cNvPr>
        <xdr:cNvSpPr txBox="1"/>
      </xdr:nvSpPr>
      <xdr:spPr>
        <a:xfrm>
          <a:off x="863111" y="129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A5E74F50-14C2-42EA-8762-540BF38995D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C88F6E10-38C6-42FA-A4E2-87548FCB267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CE4EEBB4-F2C8-4741-9BE3-83B803B7CEA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E8ADB8E-A16D-4F9D-8AE1-52059205E54A}"/>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D2567BD5-9E77-4989-94ED-9E8B5C89101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42A80A7A-0653-493C-922B-14997E95918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A6A2ABA9-4DEC-4A22-A94B-B55B6682C6D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3DCBE82D-2D52-4D74-B004-E5D63446E3B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4657C71C-B9EB-4E65-B143-CD627DD2D2F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E8B4CA8B-3282-407F-A3AD-B68187412C6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F98E2D18-AF02-47E2-94F0-04AB15DC711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F8A9B7A1-7F22-412A-999C-32DD9CC9A9E3}"/>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BA15F05B-AB0E-42CC-9135-E5D106BAC0DC}"/>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6318A54E-06C1-468E-817A-DF70D1794A4D}"/>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E2CA75F6-3ECB-4182-9B01-1403261266D5}"/>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9CAAB9E5-D68C-44DB-8AD6-4D901E716415}"/>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CB77285F-6406-4AA5-BF93-849B9651C8B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67B1C86B-DC12-412B-9426-89D01F85BD2F}"/>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C430CC6F-24E1-41DF-8339-62FA9070AC2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A89D1C2E-ABC4-4869-A926-D2B927278B8C}"/>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24E35F59-C603-4F2B-B9AD-1CB470F895F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8E36E909-FD0C-4B12-B150-8B7026B0CCEC}"/>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6BD03362-3579-4CCD-82C8-E46BE4C7F05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93C17872-97A0-4AE2-96F6-0C0CAC524B49}"/>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268EA8A0-F18D-46BE-9819-1391293A9539}"/>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A103F09B-06D4-4B4B-95B2-7BEF3A9D031E}"/>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464B61A8-AE16-4FAE-97DC-74D0666CC9C4}"/>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E076FE6A-63E9-4FA4-A1E4-EE43BF6DAD3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29904</xdr:rowOff>
    </xdr:from>
    <xdr:to>
      <xdr:col>24</xdr:col>
      <xdr:colOff>63500</xdr:colOff>
      <xdr:row>96</xdr:row>
      <xdr:rowOff>49799</xdr:rowOff>
    </xdr:to>
    <xdr:cxnSp macro="">
      <xdr:nvCxnSpPr>
        <xdr:cNvPr id="227" name="直線コネクタ 226">
          <a:extLst>
            <a:ext uri="{FF2B5EF4-FFF2-40B4-BE49-F238E27FC236}">
              <a16:creationId xmlns:a16="http://schemas.microsoft.com/office/drawing/2014/main" id="{21DAD863-DD31-427D-AD38-18E8D21EEDC5}"/>
            </a:ext>
          </a:extLst>
        </xdr:cNvPr>
        <xdr:cNvCxnSpPr/>
      </xdr:nvCxnSpPr>
      <xdr:spPr>
        <a:xfrm flipV="1">
          <a:off x="3797300" y="16489104"/>
          <a:ext cx="838200" cy="1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67303F16-B795-45E7-A64D-CF34CDFA23AA}"/>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58731F7C-3531-44D6-83C0-72415D959841}"/>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70830</xdr:rowOff>
    </xdr:from>
    <xdr:to>
      <xdr:col>19</xdr:col>
      <xdr:colOff>177800</xdr:colOff>
      <xdr:row>96</xdr:row>
      <xdr:rowOff>49799</xdr:rowOff>
    </xdr:to>
    <xdr:cxnSp macro="">
      <xdr:nvCxnSpPr>
        <xdr:cNvPr id="230" name="直線コネクタ 229">
          <a:extLst>
            <a:ext uri="{FF2B5EF4-FFF2-40B4-BE49-F238E27FC236}">
              <a16:creationId xmlns:a16="http://schemas.microsoft.com/office/drawing/2014/main" id="{A9C8A7C1-11E8-488A-AD1B-1D18AA4C66B6}"/>
            </a:ext>
          </a:extLst>
        </xdr:cNvPr>
        <xdr:cNvCxnSpPr/>
      </xdr:nvCxnSpPr>
      <xdr:spPr>
        <a:xfrm>
          <a:off x="2908300" y="16358580"/>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7394761C-E676-446B-A41E-5BEAAAD5573C}"/>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C0C736B8-845E-4A38-9206-353B911D55A2}"/>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70830</xdr:rowOff>
    </xdr:from>
    <xdr:to>
      <xdr:col>15</xdr:col>
      <xdr:colOff>50800</xdr:colOff>
      <xdr:row>96</xdr:row>
      <xdr:rowOff>102713</xdr:rowOff>
    </xdr:to>
    <xdr:cxnSp macro="">
      <xdr:nvCxnSpPr>
        <xdr:cNvPr id="233" name="直線コネクタ 232">
          <a:extLst>
            <a:ext uri="{FF2B5EF4-FFF2-40B4-BE49-F238E27FC236}">
              <a16:creationId xmlns:a16="http://schemas.microsoft.com/office/drawing/2014/main" id="{3E171C5B-14DE-4D6A-B27C-865E4473A854}"/>
            </a:ext>
          </a:extLst>
        </xdr:cNvPr>
        <xdr:cNvCxnSpPr/>
      </xdr:nvCxnSpPr>
      <xdr:spPr>
        <a:xfrm flipV="1">
          <a:off x="2019300" y="16358580"/>
          <a:ext cx="889000" cy="20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2628C174-2B9D-4045-A323-3FC67F26EB8B}"/>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62186F57-34EA-40C5-8B3E-7FB0D7896796}"/>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102713</xdr:rowOff>
    </xdr:from>
    <xdr:to>
      <xdr:col>10</xdr:col>
      <xdr:colOff>114300</xdr:colOff>
      <xdr:row>97</xdr:row>
      <xdr:rowOff>8765</xdr:rowOff>
    </xdr:to>
    <xdr:cxnSp macro="">
      <xdr:nvCxnSpPr>
        <xdr:cNvPr id="236" name="直線コネクタ 235">
          <a:extLst>
            <a:ext uri="{FF2B5EF4-FFF2-40B4-BE49-F238E27FC236}">
              <a16:creationId xmlns:a16="http://schemas.microsoft.com/office/drawing/2014/main" id="{92068AF2-9BDB-49D6-BB7D-C6787803642D}"/>
            </a:ext>
          </a:extLst>
        </xdr:cNvPr>
        <xdr:cNvCxnSpPr/>
      </xdr:nvCxnSpPr>
      <xdr:spPr>
        <a:xfrm flipV="1">
          <a:off x="1130300" y="16561913"/>
          <a:ext cx="889000" cy="7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CB14F0B9-B1AE-43BF-A8CA-EB969064BB3E}"/>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2B285290-B767-4BBB-9B2C-826844DBB7DA}"/>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D92FD85E-264D-47BC-B55F-054A33D4BAE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1C10EFDD-D80D-4BE1-BA9B-71E491C5D6E6}"/>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81736363-F20A-43E8-AE08-9A75ECF52FC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E234FE9B-7409-464B-8D87-44BDC26F904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F9376ACE-E2C6-4006-8BAF-B65881C541E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22EF79E9-A776-4107-8273-F2830B781A6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7D6402A8-1441-4D36-9A95-23ADE32BFC7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150554</xdr:rowOff>
    </xdr:from>
    <xdr:to>
      <xdr:col>24</xdr:col>
      <xdr:colOff>114300</xdr:colOff>
      <xdr:row>96</xdr:row>
      <xdr:rowOff>80704</xdr:rowOff>
    </xdr:to>
    <xdr:sp macro="" textlink="">
      <xdr:nvSpPr>
        <xdr:cNvPr id="246" name="楕円 245">
          <a:extLst>
            <a:ext uri="{FF2B5EF4-FFF2-40B4-BE49-F238E27FC236}">
              <a16:creationId xmlns:a16="http://schemas.microsoft.com/office/drawing/2014/main" id="{C7BC77C7-0653-4FB5-99B4-83CE1B36BD7E}"/>
            </a:ext>
          </a:extLst>
        </xdr:cNvPr>
        <xdr:cNvSpPr/>
      </xdr:nvSpPr>
      <xdr:spPr>
        <a:xfrm>
          <a:off x="4584700" y="1643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128981</xdr:rowOff>
    </xdr:from>
    <xdr:ext cx="534377" cy="259045"/>
    <xdr:sp macro="" textlink="">
      <xdr:nvSpPr>
        <xdr:cNvPr id="247" name="扶助費該当値テキスト">
          <a:extLst>
            <a:ext uri="{FF2B5EF4-FFF2-40B4-BE49-F238E27FC236}">
              <a16:creationId xmlns:a16="http://schemas.microsoft.com/office/drawing/2014/main" id="{F644806E-CB0E-4577-9BBF-82E7090DD5B6}"/>
            </a:ext>
          </a:extLst>
        </xdr:cNvPr>
        <xdr:cNvSpPr txBox="1"/>
      </xdr:nvSpPr>
      <xdr:spPr>
        <a:xfrm>
          <a:off x="4686300" y="164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170449</xdr:rowOff>
    </xdr:from>
    <xdr:to>
      <xdr:col>20</xdr:col>
      <xdr:colOff>38100</xdr:colOff>
      <xdr:row>96</xdr:row>
      <xdr:rowOff>100599</xdr:rowOff>
    </xdr:to>
    <xdr:sp macro="" textlink="">
      <xdr:nvSpPr>
        <xdr:cNvPr id="248" name="楕円 247">
          <a:extLst>
            <a:ext uri="{FF2B5EF4-FFF2-40B4-BE49-F238E27FC236}">
              <a16:creationId xmlns:a16="http://schemas.microsoft.com/office/drawing/2014/main" id="{D43924FD-E20B-44D4-A17D-54FF17861684}"/>
            </a:ext>
          </a:extLst>
        </xdr:cNvPr>
        <xdr:cNvSpPr/>
      </xdr:nvSpPr>
      <xdr:spPr>
        <a:xfrm>
          <a:off x="3746500" y="164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91726</xdr:rowOff>
    </xdr:from>
    <xdr:ext cx="534377" cy="259045"/>
    <xdr:sp macro="" textlink="">
      <xdr:nvSpPr>
        <xdr:cNvPr id="249" name="テキスト ボックス 248">
          <a:extLst>
            <a:ext uri="{FF2B5EF4-FFF2-40B4-BE49-F238E27FC236}">
              <a16:creationId xmlns:a16="http://schemas.microsoft.com/office/drawing/2014/main" id="{93F3DD36-F060-4053-98FD-89681ACBCD92}"/>
            </a:ext>
          </a:extLst>
        </xdr:cNvPr>
        <xdr:cNvSpPr txBox="1"/>
      </xdr:nvSpPr>
      <xdr:spPr>
        <a:xfrm>
          <a:off x="3530111" y="165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20030</xdr:rowOff>
    </xdr:from>
    <xdr:to>
      <xdr:col>15</xdr:col>
      <xdr:colOff>101600</xdr:colOff>
      <xdr:row>95</xdr:row>
      <xdr:rowOff>121630</xdr:rowOff>
    </xdr:to>
    <xdr:sp macro="" textlink="">
      <xdr:nvSpPr>
        <xdr:cNvPr id="250" name="楕円 249">
          <a:extLst>
            <a:ext uri="{FF2B5EF4-FFF2-40B4-BE49-F238E27FC236}">
              <a16:creationId xmlns:a16="http://schemas.microsoft.com/office/drawing/2014/main" id="{D2610503-A62B-4098-BD42-BEB0FE27AD00}"/>
            </a:ext>
          </a:extLst>
        </xdr:cNvPr>
        <xdr:cNvSpPr/>
      </xdr:nvSpPr>
      <xdr:spPr>
        <a:xfrm>
          <a:off x="2857500" y="163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112757</xdr:rowOff>
    </xdr:from>
    <xdr:ext cx="534377" cy="259045"/>
    <xdr:sp macro="" textlink="">
      <xdr:nvSpPr>
        <xdr:cNvPr id="251" name="テキスト ボックス 250">
          <a:extLst>
            <a:ext uri="{FF2B5EF4-FFF2-40B4-BE49-F238E27FC236}">
              <a16:creationId xmlns:a16="http://schemas.microsoft.com/office/drawing/2014/main" id="{53B11B40-FFFB-477A-B1FC-3DA187CDA636}"/>
            </a:ext>
          </a:extLst>
        </xdr:cNvPr>
        <xdr:cNvSpPr txBox="1"/>
      </xdr:nvSpPr>
      <xdr:spPr>
        <a:xfrm>
          <a:off x="2641111" y="1640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51913</xdr:rowOff>
    </xdr:from>
    <xdr:to>
      <xdr:col>10</xdr:col>
      <xdr:colOff>165100</xdr:colOff>
      <xdr:row>96</xdr:row>
      <xdr:rowOff>153513</xdr:rowOff>
    </xdr:to>
    <xdr:sp macro="" textlink="">
      <xdr:nvSpPr>
        <xdr:cNvPr id="252" name="楕円 251">
          <a:extLst>
            <a:ext uri="{FF2B5EF4-FFF2-40B4-BE49-F238E27FC236}">
              <a16:creationId xmlns:a16="http://schemas.microsoft.com/office/drawing/2014/main" id="{53D9D00C-2620-4D5E-9D24-921E392F65DA}"/>
            </a:ext>
          </a:extLst>
        </xdr:cNvPr>
        <xdr:cNvSpPr/>
      </xdr:nvSpPr>
      <xdr:spPr>
        <a:xfrm>
          <a:off x="1968500" y="165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144640</xdr:rowOff>
    </xdr:from>
    <xdr:ext cx="534377" cy="259045"/>
    <xdr:sp macro="" textlink="">
      <xdr:nvSpPr>
        <xdr:cNvPr id="253" name="テキスト ボックス 252">
          <a:extLst>
            <a:ext uri="{FF2B5EF4-FFF2-40B4-BE49-F238E27FC236}">
              <a16:creationId xmlns:a16="http://schemas.microsoft.com/office/drawing/2014/main" id="{B03F0278-47F0-4B7E-8919-740F6EEF3C1B}"/>
            </a:ext>
          </a:extLst>
        </xdr:cNvPr>
        <xdr:cNvSpPr txBox="1"/>
      </xdr:nvSpPr>
      <xdr:spPr>
        <a:xfrm>
          <a:off x="1752111" y="166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129415</xdr:rowOff>
    </xdr:from>
    <xdr:to>
      <xdr:col>6</xdr:col>
      <xdr:colOff>38100</xdr:colOff>
      <xdr:row>97</xdr:row>
      <xdr:rowOff>59565</xdr:rowOff>
    </xdr:to>
    <xdr:sp macro="" textlink="">
      <xdr:nvSpPr>
        <xdr:cNvPr id="254" name="楕円 253">
          <a:extLst>
            <a:ext uri="{FF2B5EF4-FFF2-40B4-BE49-F238E27FC236}">
              <a16:creationId xmlns:a16="http://schemas.microsoft.com/office/drawing/2014/main" id="{1E8D1FB7-1B3E-4535-BBE9-C2376DA6349A}"/>
            </a:ext>
          </a:extLst>
        </xdr:cNvPr>
        <xdr:cNvSpPr/>
      </xdr:nvSpPr>
      <xdr:spPr>
        <a:xfrm>
          <a:off x="1079500" y="165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50692</xdr:rowOff>
    </xdr:from>
    <xdr:ext cx="534377" cy="259045"/>
    <xdr:sp macro="" textlink="">
      <xdr:nvSpPr>
        <xdr:cNvPr id="255" name="テキスト ボックス 254">
          <a:extLst>
            <a:ext uri="{FF2B5EF4-FFF2-40B4-BE49-F238E27FC236}">
              <a16:creationId xmlns:a16="http://schemas.microsoft.com/office/drawing/2014/main" id="{1D454513-A068-4528-9123-6F4E9E1B8199}"/>
            </a:ext>
          </a:extLst>
        </xdr:cNvPr>
        <xdr:cNvSpPr txBox="1"/>
      </xdr:nvSpPr>
      <xdr:spPr>
        <a:xfrm>
          <a:off x="863111" y="166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B715B643-A56A-458C-B040-A2F33AA9117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74E0F5C4-DC8D-4E71-9CD7-2787FA85FB1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1062A343-8312-44B6-8C85-AD03897F74B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D8370DA4-1642-45F9-A19E-10E115674C5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39A3C8A0-B431-45B9-9DCE-ADD26E74FE0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B9B6E0A3-2F8A-4E3D-BB8B-62B4D7D765A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98162F35-7B07-4A18-9F7F-FD751296678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2F8070F5-3A8D-4F22-A553-7FEC63A6FC71}"/>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3E33AEAE-705B-4687-B9D4-71A8A0DBD9B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D0CA8499-7A15-4077-8A4C-E59BAB5476F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252E1745-EEED-44FC-AD5F-C6361CC6EAA7}"/>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9A5067B5-D5C3-49F4-A4AA-396CB440143D}"/>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26B9A9F3-3479-4448-A821-07D958764B86}"/>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6709348D-D081-4FF1-BEDA-DB463BB45118}"/>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7227EF6A-DD7A-4733-B5AE-5A1A2BD4A571}"/>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1FE39817-3F56-4D9D-BBDF-E56D33028A14}"/>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737CC5DB-59E9-434B-86A5-E8780718C5C3}"/>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D89AD84A-0F87-4AD2-8F6B-EB92324E7C92}"/>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FD0607E6-9758-43A0-BC6D-351C61FCBDA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32C9F44A-81F0-4A3C-A06B-23EC970B8FF6}"/>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C583C119-EDAC-45A1-84BF-FCBA325DD20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E1D87A9B-C0A5-4870-907F-135BEA32980D}"/>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5BA4E8A4-E21B-420F-9016-605F612C6FA4}"/>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60518A68-BA5A-4537-A152-B361678346DD}"/>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62E814A-48D9-4F09-AC6D-A2EAE4807E22}"/>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B94C4823-3640-4DFB-BB38-3859598233B2}"/>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64463</xdr:rowOff>
    </xdr:from>
    <xdr:to>
      <xdr:col>55</xdr:col>
      <xdr:colOff>0</xdr:colOff>
      <xdr:row>37</xdr:row>
      <xdr:rowOff>103655</xdr:rowOff>
    </xdr:to>
    <xdr:cxnSp macro="">
      <xdr:nvCxnSpPr>
        <xdr:cNvPr id="282" name="直線コネクタ 281">
          <a:extLst>
            <a:ext uri="{FF2B5EF4-FFF2-40B4-BE49-F238E27FC236}">
              <a16:creationId xmlns:a16="http://schemas.microsoft.com/office/drawing/2014/main" id="{01081B0D-2DEC-4F9B-8037-46EE49C643FA}"/>
            </a:ext>
          </a:extLst>
        </xdr:cNvPr>
        <xdr:cNvCxnSpPr/>
      </xdr:nvCxnSpPr>
      <xdr:spPr>
        <a:xfrm>
          <a:off x="9639300" y="6408113"/>
          <a:ext cx="8382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B5C0A787-80F2-4A58-870E-EFA9B45C8F91}"/>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83DC58E0-EB62-4F4C-A414-509036BDBECC}"/>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36521</xdr:rowOff>
    </xdr:from>
    <xdr:to>
      <xdr:col>50</xdr:col>
      <xdr:colOff>114300</xdr:colOff>
      <xdr:row>37</xdr:row>
      <xdr:rowOff>64463</xdr:rowOff>
    </xdr:to>
    <xdr:cxnSp macro="">
      <xdr:nvCxnSpPr>
        <xdr:cNvPr id="285" name="直線コネクタ 284">
          <a:extLst>
            <a:ext uri="{FF2B5EF4-FFF2-40B4-BE49-F238E27FC236}">
              <a16:creationId xmlns:a16="http://schemas.microsoft.com/office/drawing/2014/main" id="{57C33709-EA58-4D2B-8814-10A69C76A307}"/>
            </a:ext>
          </a:extLst>
        </xdr:cNvPr>
        <xdr:cNvCxnSpPr/>
      </xdr:nvCxnSpPr>
      <xdr:spPr>
        <a:xfrm>
          <a:off x="8750300" y="6380171"/>
          <a:ext cx="889000" cy="2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626DA22B-8895-4C7F-922B-B05D4BB6ABF8}"/>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FFA65575-A0C7-4DD0-ACCA-5496837B295B}"/>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110522</xdr:rowOff>
    </xdr:from>
    <xdr:to>
      <xdr:col>45</xdr:col>
      <xdr:colOff>177800</xdr:colOff>
      <xdr:row>37</xdr:row>
      <xdr:rowOff>36521</xdr:rowOff>
    </xdr:to>
    <xdr:cxnSp macro="">
      <xdr:nvCxnSpPr>
        <xdr:cNvPr id="288" name="直線コネクタ 287">
          <a:extLst>
            <a:ext uri="{FF2B5EF4-FFF2-40B4-BE49-F238E27FC236}">
              <a16:creationId xmlns:a16="http://schemas.microsoft.com/office/drawing/2014/main" id="{834652D7-86FD-497D-971C-C4ED50F7F062}"/>
            </a:ext>
          </a:extLst>
        </xdr:cNvPr>
        <xdr:cNvCxnSpPr/>
      </xdr:nvCxnSpPr>
      <xdr:spPr>
        <a:xfrm>
          <a:off x="7861300" y="6282722"/>
          <a:ext cx="889000" cy="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9BEDE04B-99BB-413C-8AF3-378819D22018}"/>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6E58B966-F480-466D-9B0C-A1746C7A4088}"/>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110522</xdr:rowOff>
    </xdr:from>
    <xdr:to>
      <xdr:col>41</xdr:col>
      <xdr:colOff>50800</xdr:colOff>
      <xdr:row>37</xdr:row>
      <xdr:rowOff>110122</xdr:rowOff>
    </xdr:to>
    <xdr:cxnSp macro="">
      <xdr:nvCxnSpPr>
        <xdr:cNvPr id="291" name="直線コネクタ 290">
          <a:extLst>
            <a:ext uri="{FF2B5EF4-FFF2-40B4-BE49-F238E27FC236}">
              <a16:creationId xmlns:a16="http://schemas.microsoft.com/office/drawing/2014/main" id="{5CE4186C-DAA9-408E-BFE3-FF40910E553D}"/>
            </a:ext>
          </a:extLst>
        </xdr:cNvPr>
        <xdr:cNvCxnSpPr/>
      </xdr:nvCxnSpPr>
      <xdr:spPr>
        <a:xfrm flipV="1">
          <a:off x="6972300" y="6282722"/>
          <a:ext cx="889000" cy="1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93D61E11-54B8-4473-AC1F-4B3EB61B5D5C}"/>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3A1F700C-01FC-4863-80CD-A92A78A8C7E9}"/>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28967BBB-2386-492B-B9E8-8CA14FAD925B}"/>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89CCC55A-8B0C-485C-970D-B8CBC53C8B6D}"/>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864A30C2-B7AF-4383-92FB-981D3E3186D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F515E5B4-6EB0-43F4-A6C7-F91CE33CC74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61B0DFB4-A42A-4EF6-9FA1-91242620153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B1B53B-6101-45C9-8D84-36072E9A2B6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98B78427-2691-4503-96DA-1A0CBB76E5D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52855</xdr:rowOff>
    </xdr:from>
    <xdr:to>
      <xdr:col>55</xdr:col>
      <xdr:colOff>50800</xdr:colOff>
      <xdr:row>37</xdr:row>
      <xdr:rowOff>154455</xdr:rowOff>
    </xdr:to>
    <xdr:sp macro="" textlink="">
      <xdr:nvSpPr>
        <xdr:cNvPr id="301" name="楕円 300">
          <a:extLst>
            <a:ext uri="{FF2B5EF4-FFF2-40B4-BE49-F238E27FC236}">
              <a16:creationId xmlns:a16="http://schemas.microsoft.com/office/drawing/2014/main" id="{48E6D801-F5AC-415B-B7A0-D8BB354D5002}"/>
            </a:ext>
          </a:extLst>
        </xdr:cNvPr>
        <xdr:cNvSpPr/>
      </xdr:nvSpPr>
      <xdr:spPr>
        <a:xfrm>
          <a:off x="10426700" y="63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31282</xdr:rowOff>
    </xdr:from>
    <xdr:ext cx="599010" cy="259045"/>
    <xdr:sp macro="" textlink="">
      <xdr:nvSpPr>
        <xdr:cNvPr id="302" name="補助費等該当値テキスト">
          <a:extLst>
            <a:ext uri="{FF2B5EF4-FFF2-40B4-BE49-F238E27FC236}">
              <a16:creationId xmlns:a16="http://schemas.microsoft.com/office/drawing/2014/main" id="{F565B469-B10A-4739-84A6-38BB117E3822}"/>
            </a:ext>
          </a:extLst>
        </xdr:cNvPr>
        <xdr:cNvSpPr txBox="1"/>
      </xdr:nvSpPr>
      <xdr:spPr>
        <a:xfrm>
          <a:off x="10528300" y="637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13663</xdr:rowOff>
    </xdr:from>
    <xdr:to>
      <xdr:col>50</xdr:col>
      <xdr:colOff>165100</xdr:colOff>
      <xdr:row>37</xdr:row>
      <xdr:rowOff>115263</xdr:rowOff>
    </xdr:to>
    <xdr:sp macro="" textlink="">
      <xdr:nvSpPr>
        <xdr:cNvPr id="303" name="楕円 302">
          <a:extLst>
            <a:ext uri="{FF2B5EF4-FFF2-40B4-BE49-F238E27FC236}">
              <a16:creationId xmlns:a16="http://schemas.microsoft.com/office/drawing/2014/main" id="{6FA30862-21C2-47A0-9097-FF0FAD5C0EBE}"/>
            </a:ext>
          </a:extLst>
        </xdr:cNvPr>
        <xdr:cNvSpPr/>
      </xdr:nvSpPr>
      <xdr:spPr>
        <a:xfrm>
          <a:off x="9588500" y="63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131790</xdr:rowOff>
    </xdr:from>
    <xdr:ext cx="599010" cy="259045"/>
    <xdr:sp macro="" textlink="">
      <xdr:nvSpPr>
        <xdr:cNvPr id="304" name="テキスト ボックス 303">
          <a:extLst>
            <a:ext uri="{FF2B5EF4-FFF2-40B4-BE49-F238E27FC236}">
              <a16:creationId xmlns:a16="http://schemas.microsoft.com/office/drawing/2014/main" id="{CC5C3091-EF01-4C0E-AEC3-3816D0C5B8C7}"/>
            </a:ext>
          </a:extLst>
        </xdr:cNvPr>
        <xdr:cNvSpPr txBox="1"/>
      </xdr:nvSpPr>
      <xdr:spPr>
        <a:xfrm>
          <a:off x="9339795" y="613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157171</xdr:rowOff>
    </xdr:from>
    <xdr:to>
      <xdr:col>46</xdr:col>
      <xdr:colOff>38100</xdr:colOff>
      <xdr:row>37</xdr:row>
      <xdr:rowOff>87321</xdr:rowOff>
    </xdr:to>
    <xdr:sp macro="" textlink="">
      <xdr:nvSpPr>
        <xdr:cNvPr id="305" name="楕円 304">
          <a:extLst>
            <a:ext uri="{FF2B5EF4-FFF2-40B4-BE49-F238E27FC236}">
              <a16:creationId xmlns:a16="http://schemas.microsoft.com/office/drawing/2014/main" id="{604C3621-3C45-4E0F-A073-F57D2E2E3690}"/>
            </a:ext>
          </a:extLst>
        </xdr:cNvPr>
        <xdr:cNvSpPr/>
      </xdr:nvSpPr>
      <xdr:spPr>
        <a:xfrm>
          <a:off x="8699500" y="63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103848</xdr:rowOff>
    </xdr:from>
    <xdr:ext cx="599010" cy="259045"/>
    <xdr:sp macro="" textlink="">
      <xdr:nvSpPr>
        <xdr:cNvPr id="306" name="テキスト ボックス 305">
          <a:extLst>
            <a:ext uri="{FF2B5EF4-FFF2-40B4-BE49-F238E27FC236}">
              <a16:creationId xmlns:a16="http://schemas.microsoft.com/office/drawing/2014/main" id="{A0F6CE57-FB3D-4873-A88F-B6252497779E}"/>
            </a:ext>
          </a:extLst>
        </xdr:cNvPr>
        <xdr:cNvSpPr txBox="1"/>
      </xdr:nvSpPr>
      <xdr:spPr>
        <a:xfrm>
          <a:off x="8450795" y="610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59722</xdr:rowOff>
    </xdr:from>
    <xdr:to>
      <xdr:col>41</xdr:col>
      <xdr:colOff>101600</xdr:colOff>
      <xdr:row>36</xdr:row>
      <xdr:rowOff>161322</xdr:rowOff>
    </xdr:to>
    <xdr:sp macro="" textlink="">
      <xdr:nvSpPr>
        <xdr:cNvPr id="307" name="楕円 306">
          <a:extLst>
            <a:ext uri="{FF2B5EF4-FFF2-40B4-BE49-F238E27FC236}">
              <a16:creationId xmlns:a16="http://schemas.microsoft.com/office/drawing/2014/main" id="{C9593307-7337-4463-B480-95E17C7667B1}"/>
            </a:ext>
          </a:extLst>
        </xdr:cNvPr>
        <xdr:cNvSpPr/>
      </xdr:nvSpPr>
      <xdr:spPr>
        <a:xfrm>
          <a:off x="7810500" y="62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6399</xdr:rowOff>
    </xdr:from>
    <xdr:ext cx="599010" cy="259045"/>
    <xdr:sp macro="" textlink="">
      <xdr:nvSpPr>
        <xdr:cNvPr id="308" name="テキスト ボックス 307">
          <a:extLst>
            <a:ext uri="{FF2B5EF4-FFF2-40B4-BE49-F238E27FC236}">
              <a16:creationId xmlns:a16="http://schemas.microsoft.com/office/drawing/2014/main" id="{1DA07A26-1A82-4C97-B5FC-11B1B1AC6023}"/>
            </a:ext>
          </a:extLst>
        </xdr:cNvPr>
        <xdr:cNvSpPr txBox="1"/>
      </xdr:nvSpPr>
      <xdr:spPr>
        <a:xfrm>
          <a:off x="7561795" y="600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59322</xdr:rowOff>
    </xdr:from>
    <xdr:to>
      <xdr:col>36</xdr:col>
      <xdr:colOff>165100</xdr:colOff>
      <xdr:row>37</xdr:row>
      <xdr:rowOff>160922</xdr:rowOff>
    </xdr:to>
    <xdr:sp macro="" textlink="">
      <xdr:nvSpPr>
        <xdr:cNvPr id="309" name="楕円 308">
          <a:extLst>
            <a:ext uri="{FF2B5EF4-FFF2-40B4-BE49-F238E27FC236}">
              <a16:creationId xmlns:a16="http://schemas.microsoft.com/office/drawing/2014/main" id="{FD3D05AA-679A-493C-AC00-68B413AD3699}"/>
            </a:ext>
          </a:extLst>
        </xdr:cNvPr>
        <xdr:cNvSpPr/>
      </xdr:nvSpPr>
      <xdr:spPr>
        <a:xfrm>
          <a:off x="6921500" y="640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5999</xdr:rowOff>
    </xdr:from>
    <xdr:ext cx="599010" cy="259045"/>
    <xdr:sp macro="" textlink="">
      <xdr:nvSpPr>
        <xdr:cNvPr id="310" name="テキスト ボックス 309">
          <a:extLst>
            <a:ext uri="{FF2B5EF4-FFF2-40B4-BE49-F238E27FC236}">
              <a16:creationId xmlns:a16="http://schemas.microsoft.com/office/drawing/2014/main" id="{73791345-6494-40A4-84E3-80D926319E43}"/>
            </a:ext>
          </a:extLst>
        </xdr:cNvPr>
        <xdr:cNvSpPr txBox="1"/>
      </xdr:nvSpPr>
      <xdr:spPr>
        <a:xfrm>
          <a:off x="6672795" y="617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A8651532-A55C-460E-A606-8F9D8705E56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FBA32B53-C657-43A1-80DF-8E99B35AAB6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AEE287AE-9101-4129-A7C9-9A403FAF86F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AB40B1DC-A187-45D6-A82D-81CEE6D07C0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6B79273A-2B79-4BA6-9E1F-1848F759448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E547D34C-4108-44BF-8ECD-4140D3254AF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5E63EFD9-BBAB-4886-9DBD-6D3F37AE6C71}"/>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232E29CD-663E-4E9B-8A75-F4E81AF0CE1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F2E3B407-718F-4EDF-BF7D-A98FB31E76E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65E9E26E-D6FD-4592-A0C1-52381FA54C7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EB82AB04-B064-4FD6-B8DD-4A15E2843533}"/>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4322A8B4-6C59-41FD-A29F-F492F489205D}"/>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F1676FF6-E7E9-489D-848A-CF1FD417D53A}"/>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36804218-E569-4F3D-92D1-19E8A810AFA6}"/>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5B212436-7D92-4C7E-B1E1-1673B7A17484}"/>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869951F1-80B5-46C8-9DFD-45ADA67D1CC4}"/>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C36B46F9-3FDE-41A6-B734-8522B224C1B6}"/>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CA460193-7249-4068-98DB-4B390169E92B}"/>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BBDC704C-A743-4C6C-AF4D-C2DB035D3DB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8E2B6DA1-2F00-42D1-B8B3-443DC81C9A07}"/>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8056B5B8-A22A-4649-AF6B-A0187D90195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798813D0-7625-45B5-9E52-1E9A91F48ECC}"/>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1BAD587F-ED5D-4CA4-A823-6D6445C0B1D5}"/>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66BA71E3-25E6-4D19-B952-5091363FA98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282631AE-2BE8-4D25-9A6D-726103BC0403}"/>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D893B723-53AC-4CDA-A648-39E4988A744F}"/>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55090</xdr:rowOff>
    </xdr:from>
    <xdr:to>
      <xdr:col>55</xdr:col>
      <xdr:colOff>0</xdr:colOff>
      <xdr:row>58</xdr:row>
      <xdr:rowOff>80719</xdr:rowOff>
    </xdr:to>
    <xdr:cxnSp macro="">
      <xdr:nvCxnSpPr>
        <xdr:cNvPr id="337" name="直線コネクタ 336">
          <a:extLst>
            <a:ext uri="{FF2B5EF4-FFF2-40B4-BE49-F238E27FC236}">
              <a16:creationId xmlns:a16="http://schemas.microsoft.com/office/drawing/2014/main" id="{0246D660-FEC7-4C00-9CB2-5CD087C41374}"/>
            </a:ext>
          </a:extLst>
        </xdr:cNvPr>
        <xdr:cNvCxnSpPr/>
      </xdr:nvCxnSpPr>
      <xdr:spPr>
        <a:xfrm>
          <a:off x="9639300" y="9999190"/>
          <a:ext cx="838200" cy="2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BD3299B-BC62-47EC-84E2-EB6E25646DF6}"/>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EA180239-F8A3-42BD-B914-4A13FAFCF326}"/>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12743</xdr:rowOff>
    </xdr:from>
    <xdr:to>
      <xdr:col>50</xdr:col>
      <xdr:colOff>114300</xdr:colOff>
      <xdr:row>58</xdr:row>
      <xdr:rowOff>55090</xdr:rowOff>
    </xdr:to>
    <xdr:cxnSp macro="">
      <xdr:nvCxnSpPr>
        <xdr:cNvPr id="340" name="直線コネクタ 339">
          <a:extLst>
            <a:ext uri="{FF2B5EF4-FFF2-40B4-BE49-F238E27FC236}">
              <a16:creationId xmlns:a16="http://schemas.microsoft.com/office/drawing/2014/main" id="{330D66D7-8E40-4B8A-9C46-1B0FA30CB03D}"/>
            </a:ext>
          </a:extLst>
        </xdr:cNvPr>
        <xdr:cNvCxnSpPr/>
      </xdr:nvCxnSpPr>
      <xdr:spPr>
        <a:xfrm>
          <a:off x="8750300" y="9956843"/>
          <a:ext cx="889000" cy="4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27048E52-2EC0-4226-B11F-F2A15C1348B8}"/>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132BAF7-950A-4B7D-9CAD-93A2990F1AC2}"/>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12743</xdr:rowOff>
    </xdr:from>
    <xdr:to>
      <xdr:col>45</xdr:col>
      <xdr:colOff>177800</xdr:colOff>
      <xdr:row>58</xdr:row>
      <xdr:rowOff>76777</xdr:rowOff>
    </xdr:to>
    <xdr:cxnSp macro="">
      <xdr:nvCxnSpPr>
        <xdr:cNvPr id="343" name="直線コネクタ 342">
          <a:extLst>
            <a:ext uri="{FF2B5EF4-FFF2-40B4-BE49-F238E27FC236}">
              <a16:creationId xmlns:a16="http://schemas.microsoft.com/office/drawing/2014/main" id="{24C6494C-77F0-48F7-A240-3E14A7301086}"/>
            </a:ext>
          </a:extLst>
        </xdr:cNvPr>
        <xdr:cNvCxnSpPr/>
      </xdr:nvCxnSpPr>
      <xdr:spPr>
        <a:xfrm flipV="1">
          <a:off x="7861300" y="9956843"/>
          <a:ext cx="889000" cy="6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9E080CD7-B2BF-4DBF-9831-AE9D2F5BC0A6}"/>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21FA9ED6-9643-435E-BDFD-40702ABCBEFE}"/>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31033</xdr:rowOff>
    </xdr:from>
    <xdr:to>
      <xdr:col>41</xdr:col>
      <xdr:colOff>50800</xdr:colOff>
      <xdr:row>58</xdr:row>
      <xdr:rowOff>76777</xdr:rowOff>
    </xdr:to>
    <xdr:cxnSp macro="">
      <xdr:nvCxnSpPr>
        <xdr:cNvPr id="346" name="直線コネクタ 345">
          <a:extLst>
            <a:ext uri="{FF2B5EF4-FFF2-40B4-BE49-F238E27FC236}">
              <a16:creationId xmlns:a16="http://schemas.microsoft.com/office/drawing/2014/main" id="{F3D2E1CF-D793-46D5-836E-594673A59723}"/>
            </a:ext>
          </a:extLst>
        </xdr:cNvPr>
        <xdr:cNvCxnSpPr/>
      </xdr:nvCxnSpPr>
      <xdr:spPr>
        <a:xfrm>
          <a:off x="6972300" y="9975133"/>
          <a:ext cx="889000" cy="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676D1D1C-A8F3-4705-AB0F-181D3BDAED0C}"/>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C5EB68F9-D445-4432-8BC2-342A5DFC664A}"/>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CF52EA44-9D09-4D7B-AD13-13601DB7A4B5}"/>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3C24ABB8-94A0-4A14-8944-2608A0985F73}"/>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88491F6C-931E-4D81-A47A-6A01D9C9E59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EBDD959F-0283-4D27-9DAF-78BEBE55485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BCB4716A-CD2A-46F7-B1FD-175680E9642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6279896A-4A5B-4A27-828C-0F6E1B0FEF5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D27C0A84-7278-4397-8A42-95DD7DAF428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29919</xdr:rowOff>
    </xdr:from>
    <xdr:to>
      <xdr:col>55</xdr:col>
      <xdr:colOff>50800</xdr:colOff>
      <xdr:row>58</xdr:row>
      <xdr:rowOff>131519</xdr:rowOff>
    </xdr:to>
    <xdr:sp macro="" textlink="">
      <xdr:nvSpPr>
        <xdr:cNvPr id="356" name="楕円 355">
          <a:extLst>
            <a:ext uri="{FF2B5EF4-FFF2-40B4-BE49-F238E27FC236}">
              <a16:creationId xmlns:a16="http://schemas.microsoft.com/office/drawing/2014/main" id="{6D8AD4B1-1D4B-4D37-B5B5-D09AC5F37B3A}"/>
            </a:ext>
          </a:extLst>
        </xdr:cNvPr>
        <xdr:cNvSpPr/>
      </xdr:nvSpPr>
      <xdr:spPr>
        <a:xfrm>
          <a:off x="10426700" y="99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D0774C16-96E4-4E47-96E1-628D8A21E84A}"/>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4290</xdr:rowOff>
    </xdr:from>
    <xdr:to>
      <xdr:col>50</xdr:col>
      <xdr:colOff>165100</xdr:colOff>
      <xdr:row>58</xdr:row>
      <xdr:rowOff>105890</xdr:rowOff>
    </xdr:to>
    <xdr:sp macro="" textlink="">
      <xdr:nvSpPr>
        <xdr:cNvPr id="358" name="楕円 357">
          <a:extLst>
            <a:ext uri="{FF2B5EF4-FFF2-40B4-BE49-F238E27FC236}">
              <a16:creationId xmlns:a16="http://schemas.microsoft.com/office/drawing/2014/main" id="{AB2BBC53-A34A-4622-943C-D5286396D050}"/>
            </a:ext>
          </a:extLst>
        </xdr:cNvPr>
        <xdr:cNvSpPr/>
      </xdr:nvSpPr>
      <xdr:spPr>
        <a:xfrm>
          <a:off x="9588500" y="994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122417</xdr:rowOff>
    </xdr:from>
    <xdr:ext cx="599010" cy="259045"/>
    <xdr:sp macro="" textlink="">
      <xdr:nvSpPr>
        <xdr:cNvPr id="359" name="テキスト ボックス 358">
          <a:extLst>
            <a:ext uri="{FF2B5EF4-FFF2-40B4-BE49-F238E27FC236}">
              <a16:creationId xmlns:a16="http://schemas.microsoft.com/office/drawing/2014/main" id="{D9A052ED-7F2A-45B5-AD2C-7FF65DD49820}"/>
            </a:ext>
          </a:extLst>
        </xdr:cNvPr>
        <xdr:cNvSpPr txBox="1"/>
      </xdr:nvSpPr>
      <xdr:spPr>
        <a:xfrm>
          <a:off x="9339795" y="972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133393</xdr:rowOff>
    </xdr:from>
    <xdr:to>
      <xdr:col>46</xdr:col>
      <xdr:colOff>38100</xdr:colOff>
      <xdr:row>58</xdr:row>
      <xdr:rowOff>63543</xdr:rowOff>
    </xdr:to>
    <xdr:sp macro="" textlink="">
      <xdr:nvSpPr>
        <xdr:cNvPr id="360" name="楕円 359">
          <a:extLst>
            <a:ext uri="{FF2B5EF4-FFF2-40B4-BE49-F238E27FC236}">
              <a16:creationId xmlns:a16="http://schemas.microsoft.com/office/drawing/2014/main" id="{F88C16A2-B514-4217-9A29-BF5CD8E73E2B}"/>
            </a:ext>
          </a:extLst>
        </xdr:cNvPr>
        <xdr:cNvSpPr/>
      </xdr:nvSpPr>
      <xdr:spPr>
        <a:xfrm>
          <a:off x="8699500" y="990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80070</xdr:rowOff>
    </xdr:from>
    <xdr:ext cx="599010" cy="259045"/>
    <xdr:sp macro="" textlink="">
      <xdr:nvSpPr>
        <xdr:cNvPr id="361" name="テキスト ボックス 360">
          <a:extLst>
            <a:ext uri="{FF2B5EF4-FFF2-40B4-BE49-F238E27FC236}">
              <a16:creationId xmlns:a16="http://schemas.microsoft.com/office/drawing/2014/main" id="{3CFD6B92-4DD4-4B9C-8F0F-D67E2D6FAC5F}"/>
            </a:ext>
          </a:extLst>
        </xdr:cNvPr>
        <xdr:cNvSpPr txBox="1"/>
      </xdr:nvSpPr>
      <xdr:spPr>
        <a:xfrm>
          <a:off x="8450795" y="968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25977</xdr:rowOff>
    </xdr:from>
    <xdr:to>
      <xdr:col>41</xdr:col>
      <xdr:colOff>101600</xdr:colOff>
      <xdr:row>58</xdr:row>
      <xdr:rowOff>127577</xdr:rowOff>
    </xdr:to>
    <xdr:sp macro="" textlink="">
      <xdr:nvSpPr>
        <xdr:cNvPr id="362" name="楕円 361">
          <a:extLst>
            <a:ext uri="{FF2B5EF4-FFF2-40B4-BE49-F238E27FC236}">
              <a16:creationId xmlns:a16="http://schemas.microsoft.com/office/drawing/2014/main" id="{133BA9E0-988F-44E0-ABF8-A8798CEC57C9}"/>
            </a:ext>
          </a:extLst>
        </xdr:cNvPr>
        <xdr:cNvSpPr/>
      </xdr:nvSpPr>
      <xdr:spPr>
        <a:xfrm>
          <a:off x="7810500" y="99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118704</xdr:rowOff>
    </xdr:from>
    <xdr:ext cx="599010" cy="259045"/>
    <xdr:sp macro="" textlink="">
      <xdr:nvSpPr>
        <xdr:cNvPr id="363" name="テキスト ボックス 362">
          <a:extLst>
            <a:ext uri="{FF2B5EF4-FFF2-40B4-BE49-F238E27FC236}">
              <a16:creationId xmlns:a16="http://schemas.microsoft.com/office/drawing/2014/main" id="{A68F3BD7-1F1C-4534-BDF2-2B63A8D1FEA6}"/>
            </a:ext>
          </a:extLst>
        </xdr:cNvPr>
        <xdr:cNvSpPr txBox="1"/>
      </xdr:nvSpPr>
      <xdr:spPr>
        <a:xfrm>
          <a:off x="7561795" y="1006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151683</xdr:rowOff>
    </xdr:from>
    <xdr:to>
      <xdr:col>36</xdr:col>
      <xdr:colOff>165100</xdr:colOff>
      <xdr:row>58</xdr:row>
      <xdr:rowOff>81833</xdr:rowOff>
    </xdr:to>
    <xdr:sp macro="" textlink="">
      <xdr:nvSpPr>
        <xdr:cNvPr id="364" name="楕円 363">
          <a:extLst>
            <a:ext uri="{FF2B5EF4-FFF2-40B4-BE49-F238E27FC236}">
              <a16:creationId xmlns:a16="http://schemas.microsoft.com/office/drawing/2014/main" id="{17F5CFC3-AF0E-40AD-9170-91144A74371E}"/>
            </a:ext>
          </a:extLst>
        </xdr:cNvPr>
        <xdr:cNvSpPr/>
      </xdr:nvSpPr>
      <xdr:spPr>
        <a:xfrm>
          <a:off x="6921500" y="99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98360</xdr:rowOff>
    </xdr:from>
    <xdr:ext cx="599010" cy="259045"/>
    <xdr:sp macro="" textlink="">
      <xdr:nvSpPr>
        <xdr:cNvPr id="365" name="テキスト ボックス 364">
          <a:extLst>
            <a:ext uri="{FF2B5EF4-FFF2-40B4-BE49-F238E27FC236}">
              <a16:creationId xmlns:a16="http://schemas.microsoft.com/office/drawing/2014/main" id="{AE9630F9-50BD-42CF-8FF7-F18C2CA4701B}"/>
            </a:ext>
          </a:extLst>
        </xdr:cNvPr>
        <xdr:cNvSpPr txBox="1"/>
      </xdr:nvSpPr>
      <xdr:spPr>
        <a:xfrm>
          <a:off x="6672795" y="969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116789AD-3D19-455A-8C16-AF563A4CA5B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6329D95C-DE5E-4463-B432-7112D2926FE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9B9D3EBA-52EA-4474-AE5C-AD678E4558A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2BE16BCF-68FB-44A3-9829-B26D80DEFF0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3C041939-6826-4D77-885E-18DB463A52F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1B549734-48D8-4AE1-889C-56D17A0ACDE2}"/>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97C045FE-37B9-4F6D-8D22-A0F56C5135B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8A227157-C845-4C4B-BC4C-A3D87692F0F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B8C4C49D-AE45-434A-834B-69E3C14287A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C690227C-9EAA-46A8-B050-5C569A207FA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9DA036C2-3334-4333-82B7-56CE3C461245}"/>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3E4FF0B0-C4CD-4B20-9775-F427CDC89FAA}"/>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E0B4BC34-CD51-4F96-95A3-0746A57BA31C}"/>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34B8D3AD-D3C0-487B-85BA-FE7206B8DD7E}"/>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222C0B39-02E9-4AB3-BA4F-9AFDA9FE2921}"/>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ED28DE3D-98E1-44C6-8DCC-F461A11A5ABF}"/>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ACCA35B5-8693-489B-A501-83EDCA9FDAC8}"/>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F8E50649-15FA-407F-A057-7DEE79AF8871}"/>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FC9DAB4A-D4C2-4900-9416-07D243C9F593}"/>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65234F8C-5BF7-40B8-988A-2B7DAB6ED727}"/>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DB6C009D-F41A-46ED-912B-B3DFB455D895}"/>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3F40325-0382-4A68-B1E3-964E32E2B404}"/>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BEC45821-1682-4E90-A623-82D4E3585D9D}"/>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66FCC80C-9A76-4F43-9F4A-133264CCF3DB}"/>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3CDB6B56-46EB-4BD6-8BA3-150C2BE48765}"/>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426D39D6-7BF1-4C02-B79F-27F44B3777DA}"/>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114086</xdr:rowOff>
    </xdr:from>
    <xdr:to>
      <xdr:col>55</xdr:col>
      <xdr:colOff>0</xdr:colOff>
      <xdr:row>78</xdr:row>
      <xdr:rowOff>121968</xdr:rowOff>
    </xdr:to>
    <xdr:cxnSp macro="">
      <xdr:nvCxnSpPr>
        <xdr:cNvPr id="392" name="直線コネクタ 391">
          <a:extLst>
            <a:ext uri="{FF2B5EF4-FFF2-40B4-BE49-F238E27FC236}">
              <a16:creationId xmlns:a16="http://schemas.microsoft.com/office/drawing/2014/main" id="{D55AA2A0-10C4-4CF7-A80B-1A7B2F23FBA8}"/>
            </a:ext>
          </a:extLst>
        </xdr:cNvPr>
        <xdr:cNvCxnSpPr/>
      </xdr:nvCxnSpPr>
      <xdr:spPr>
        <a:xfrm flipV="1">
          <a:off x="9639300" y="13487186"/>
          <a:ext cx="8382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50B1BDB9-B910-4F31-93ED-A0FCE552A1A9}"/>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34D25925-5C56-430B-A5EB-2D8D9D2B4F55}"/>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20966</xdr:rowOff>
    </xdr:from>
    <xdr:to>
      <xdr:col>50</xdr:col>
      <xdr:colOff>114300</xdr:colOff>
      <xdr:row>78</xdr:row>
      <xdr:rowOff>121968</xdr:rowOff>
    </xdr:to>
    <xdr:cxnSp macro="">
      <xdr:nvCxnSpPr>
        <xdr:cNvPr id="395" name="直線コネクタ 394">
          <a:extLst>
            <a:ext uri="{FF2B5EF4-FFF2-40B4-BE49-F238E27FC236}">
              <a16:creationId xmlns:a16="http://schemas.microsoft.com/office/drawing/2014/main" id="{DBFD823C-674B-425E-A0CF-DD7D275D8B20}"/>
            </a:ext>
          </a:extLst>
        </xdr:cNvPr>
        <xdr:cNvCxnSpPr/>
      </xdr:nvCxnSpPr>
      <xdr:spPr>
        <a:xfrm>
          <a:off x="8750300" y="13222616"/>
          <a:ext cx="889000" cy="27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30C63B22-11ED-4EAC-9B22-F382B9AADE11}"/>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F0BD3A79-9AD9-481B-8AAD-2C0EDA1D12A1}"/>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20966</xdr:rowOff>
    </xdr:from>
    <xdr:to>
      <xdr:col>45</xdr:col>
      <xdr:colOff>177800</xdr:colOff>
      <xdr:row>78</xdr:row>
      <xdr:rowOff>94780</xdr:rowOff>
    </xdr:to>
    <xdr:cxnSp macro="">
      <xdr:nvCxnSpPr>
        <xdr:cNvPr id="398" name="直線コネクタ 397">
          <a:extLst>
            <a:ext uri="{FF2B5EF4-FFF2-40B4-BE49-F238E27FC236}">
              <a16:creationId xmlns:a16="http://schemas.microsoft.com/office/drawing/2014/main" id="{F16C85C2-02E5-4E9C-BE76-08CEDF708558}"/>
            </a:ext>
          </a:extLst>
        </xdr:cNvPr>
        <xdr:cNvCxnSpPr/>
      </xdr:nvCxnSpPr>
      <xdr:spPr>
        <a:xfrm flipV="1">
          <a:off x="7861300" y="13222616"/>
          <a:ext cx="889000" cy="2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4D22BA33-F37B-426F-A5B6-0FD9A397AB4C}"/>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782198DF-E3E4-4686-AF65-2E54E57D897F}"/>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28349</xdr:rowOff>
    </xdr:from>
    <xdr:to>
      <xdr:col>41</xdr:col>
      <xdr:colOff>50800</xdr:colOff>
      <xdr:row>78</xdr:row>
      <xdr:rowOff>94780</xdr:rowOff>
    </xdr:to>
    <xdr:cxnSp macro="">
      <xdr:nvCxnSpPr>
        <xdr:cNvPr id="401" name="直線コネクタ 400">
          <a:extLst>
            <a:ext uri="{FF2B5EF4-FFF2-40B4-BE49-F238E27FC236}">
              <a16:creationId xmlns:a16="http://schemas.microsoft.com/office/drawing/2014/main" id="{433CA841-4566-4FC0-8C2F-BC38ACA687A1}"/>
            </a:ext>
          </a:extLst>
        </xdr:cNvPr>
        <xdr:cNvCxnSpPr/>
      </xdr:nvCxnSpPr>
      <xdr:spPr>
        <a:xfrm>
          <a:off x="6972300" y="13229999"/>
          <a:ext cx="889000" cy="23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88235454-B322-4C4A-9DD9-7E6F7678F03C}"/>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460F10BD-160E-41D6-AD9A-D1110357307E}"/>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7B632D9B-F163-41BC-BFC3-119BAE251AB1}"/>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B2C4B996-B663-40C5-927A-591B5DCE5173}"/>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120CFD4-6500-4268-97FE-10FB43B6DF7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4C28DB76-A90D-4541-8DC4-8560F2B0A4F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A843B6A6-8C13-4ADF-9F45-48585F35B59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89EAC0E4-F19B-4D20-A677-A236EDB74F9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DC83C6F6-CF72-4CB0-9C3A-C1C20E58528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63286</xdr:rowOff>
    </xdr:from>
    <xdr:to>
      <xdr:col>55</xdr:col>
      <xdr:colOff>50800</xdr:colOff>
      <xdr:row>78</xdr:row>
      <xdr:rowOff>164886</xdr:rowOff>
    </xdr:to>
    <xdr:sp macro="" textlink="">
      <xdr:nvSpPr>
        <xdr:cNvPr id="411" name="楕円 410">
          <a:extLst>
            <a:ext uri="{FF2B5EF4-FFF2-40B4-BE49-F238E27FC236}">
              <a16:creationId xmlns:a16="http://schemas.microsoft.com/office/drawing/2014/main" id="{A24C6C1D-9918-4F8A-BD66-6C22014A5B75}"/>
            </a:ext>
          </a:extLst>
        </xdr:cNvPr>
        <xdr:cNvSpPr/>
      </xdr:nvSpPr>
      <xdr:spPr>
        <a:xfrm>
          <a:off x="10426700" y="134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149663</xdr:rowOff>
    </xdr:from>
    <xdr:ext cx="534377" cy="259045"/>
    <xdr:sp macro="" textlink="">
      <xdr:nvSpPr>
        <xdr:cNvPr id="412" name="普通建設事業費 （ うち新規整備　）該当値テキスト">
          <a:extLst>
            <a:ext uri="{FF2B5EF4-FFF2-40B4-BE49-F238E27FC236}">
              <a16:creationId xmlns:a16="http://schemas.microsoft.com/office/drawing/2014/main" id="{142C6CF4-7FDA-48AB-8BD4-7A733FC41C9E}"/>
            </a:ext>
          </a:extLst>
        </xdr:cNvPr>
        <xdr:cNvSpPr txBox="1"/>
      </xdr:nvSpPr>
      <xdr:spPr>
        <a:xfrm>
          <a:off x="10528300" y="133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71168</xdr:rowOff>
    </xdr:from>
    <xdr:to>
      <xdr:col>50</xdr:col>
      <xdr:colOff>165100</xdr:colOff>
      <xdr:row>79</xdr:row>
      <xdr:rowOff>1318</xdr:rowOff>
    </xdr:to>
    <xdr:sp macro="" textlink="">
      <xdr:nvSpPr>
        <xdr:cNvPr id="413" name="楕円 412">
          <a:extLst>
            <a:ext uri="{FF2B5EF4-FFF2-40B4-BE49-F238E27FC236}">
              <a16:creationId xmlns:a16="http://schemas.microsoft.com/office/drawing/2014/main" id="{78DCA689-3755-4F40-A19C-CE028A000601}"/>
            </a:ext>
          </a:extLst>
        </xdr:cNvPr>
        <xdr:cNvSpPr/>
      </xdr:nvSpPr>
      <xdr:spPr>
        <a:xfrm>
          <a:off x="9588500" y="134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163895</xdr:rowOff>
    </xdr:from>
    <xdr:ext cx="534377" cy="259045"/>
    <xdr:sp macro="" textlink="">
      <xdr:nvSpPr>
        <xdr:cNvPr id="414" name="テキスト ボックス 413">
          <a:extLst>
            <a:ext uri="{FF2B5EF4-FFF2-40B4-BE49-F238E27FC236}">
              <a16:creationId xmlns:a16="http://schemas.microsoft.com/office/drawing/2014/main" id="{8BA59F2B-90EB-4BD2-B413-3350BCC98C80}"/>
            </a:ext>
          </a:extLst>
        </xdr:cNvPr>
        <xdr:cNvSpPr txBox="1"/>
      </xdr:nvSpPr>
      <xdr:spPr>
        <a:xfrm>
          <a:off x="9372111" y="135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141616</xdr:rowOff>
    </xdr:from>
    <xdr:to>
      <xdr:col>46</xdr:col>
      <xdr:colOff>38100</xdr:colOff>
      <xdr:row>77</xdr:row>
      <xdr:rowOff>71766</xdr:rowOff>
    </xdr:to>
    <xdr:sp macro="" textlink="">
      <xdr:nvSpPr>
        <xdr:cNvPr id="415" name="楕円 414">
          <a:extLst>
            <a:ext uri="{FF2B5EF4-FFF2-40B4-BE49-F238E27FC236}">
              <a16:creationId xmlns:a16="http://schemas.microsoft.com/office/drawing/2014/main" id="{59D7047C-852E-4C60-BE73-250C7C89D473}"/>
            </a:ext>
          </a:extLst>
        </xdr:cNvPr>
        <xdr:cNvSpPr/>
      </xdr:nvSpPr>
      <xdr:spPr>
        <a:xfrm>
          <a:off x="8699500" y="1317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88293</xdr:rowOff>
    </xdr:from>
    <xdr:ext cx="599010" cy="259045"/>
    <xdr:sp macro="" textlink="">
      <xdr:nvSpPr>
        <xdr:cNvPr id="416" name="テキスト ボックス 415">
          <a:extLst>
            <a:ext uri="{FF2B5EF4-FFF2-40B4-BE49-F238E27FC236}">
              <a16:creationId xmlns:a16="http://schemas.microsoft.com/office/drawing/2014/main" id="{746BF9BB-7D7A-40DB-A9A2-B098D7171538}"/>
            </a:ext>
          </a:extLst>
        </xdr:cNvPr>
        <xdr:cNvSpPr txBox="1"/>
      </xdr:nvSpPr>
      <xdr:spPr>
        <a:xfrm>
          <a:off x="8450795" y="1294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43980</xdr:rowOff>
    </xdr:from>
    <xdr:to>
      <xdr:col>41</xdr:col>
      <xdr:colOff>101600</xdr:colOff>
      <xdr:row>78</xdr:row>
      <xdr:rowOff>145580</xdr:rowOff>
    </xdr:to>
    <xdr:sp macro="" textlink="">
      <xdr:nvSpPr>
        <xdr:cNvPr id="417" name="楕円 416">
          <a:extLst>
            <a:ext uri="{FF2B5EF4-FFF2-40B4-BE49-F238E27FC236}">
              <a16:creationId xmlns:a16="http://schemas.microsoft.com/office/drawing/2014/main" id="{EA689C16-24BB-4766-B126-635DFD0B5531}"/>
            </a:ext>
          </a:extLst>
        </xdr:cNvPr>
        <xdr:cNvSpPr/>
      </xdr:nvSpPr>
      <xdr:spPr>
        <a:xfrm>
          <a:off x="7810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136707</xdr:rowOff>
    </xdr:from>
    <xdr:ext cx="534377" cy="259045"/>
    <xdr:sp macro="" textlink="">
      <xdr:nvSpPr>
        <xdr:cNvPr id="418" name="テキスト ボックス 417">
          <a:extLst>
            <a:ext uri="{FF2B5EF4-FFF2-40B4-BE49-F238E27FC236}">
              <a16:creationId xmlns:a16="http://schemas.microsoft.com/office/drawing/2014/main" id="{853E2A2B-5572-4C89-A6CA-1E2A2E21E5E5}"/>
            </a:ext>
          </a:extLst>
        </xdr:cNvPr>
        <xdr:cNvSpPr txBox="1"/>
      </xdr:nvSpPr>
      <xdr:spPr>
        <a:xfrm>
          <a:off x="7594111" y="135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148999</xdr:rowOff>
    </xdr:from>
    <xdr:to>
      <xdr:col>36</xdr:col>
      <xdr:colOff>165100</xdr:colOff>
      <xdr:row>77</xdr:row>
      <xdr:rowOff>79149</xdr:rowOff>
    </xdr:to>
    <xdr:sp macro="" textlink="">
      <xdr:nvSpPr>
        <xdr:cNvPr id="419" name="楕円 418">
          <a:extLst>
            <a:ext uri="{FF2B5EF4-FFF2-40B4-BE49-F238E27FC236}">
              <a16:creationId xmlns:a16="http://schemas.microsoft.com/office/drawing/2014/main" id="{951666F8-91E5-440B-894B-4ECD3DDEDCE1}"/>
            </a:ext>
          </a:extLst>
        </xdr:cNvPr>
        <xdr:cNvSpPr/>
      </xdr:nvSpPr>
      <xdr:spPr>
        <a:xfrm>
          <a:off x="6921500" y="131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95676</xdr:rowOff>
    </xdr:from>
    <xdr:ext cx="599010" cy="259045"/>
    <xdr:sp macro="" textlink="">
      <xdr:nvSpPr>
        <xdr:cNvPr id="420" name="テキスト ボックス 419">
          <a:extLst>
            <a:ext uri="{FF2B5EF4-FFF2-40B4-BE49-F238E27FC236}">
              <a16:creationId xmlns:a16="http://schemas.microsoft.com/office/drawing/2014/main" id="{4836B5BF-E702-4AA6-B229-A41E48D58D35}"/>
            </a:ext>
          </a:extLst>
        </xdr:cNvPr>
        <xdr:cNvSpPr txBox="1"/>
      </xdr:nvSpPr>
      <xdr:spPr>
        <a:xfrm>
          <a:off x="6672795" y="1295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D9788E74-2EB4-4C39-9CDB-EF275740803E}"/>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39363B53-2D5D-4817-BF5A-D12EC765AE7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C46A58C1-33DE-48D2-B9FA-2AC9843CEFB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72BB74F8-C753-4939-8410-D04969CBAE4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ED0EE9AE-EAAA-4189-9109-7156BAD92BE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C50FE391-8DB4-409D-B4E2-419EC67BBF7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76B4B44F-70CF-4F44-84E0-72F961BE14E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A3A3F64F-674F-4A60-8A18-E0912509A7F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EDB89FD9-3BBD-4C42-ADBB-C2AE091C368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FCBAC506-848A-44FF-A66E-FF073B8052E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8C3098E3-4050-41D8-9B9B-7633E6F2DC2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9E8FA480-0CAB-434C-9CC7-EA3E7BBB7DF7}"/>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C0D82A45-62CE-4B1D-94B5-493EF239C3D1}"/>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92FB2D30-F474-4EFC-97B1-A6D1F4C631C9}"/>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E498CF87-9307-4E1B-9802-53CB360706E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3865AD54-D62B-407F-B882-157BCECF6B68}"/>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2CC3B691-68E3-4EC7-A50E-69C9A3BE953C}"/>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FB075B97-41FF-42A4-BE9C-60B6B28CB6E8}"/>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7B627362-C2E4-4C94-9224-1849668561F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B1B44008-1C33-4DE7-B426-95BA832F4AAF}"/>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78CEBE2F-87FC-4BA8-BC5F-309E5A6A316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EBDA9E3D-8CFB-4460-87D8-86B821E0A45F}"/>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5FDA7E26-2E72-4EF8-9632-529FE814CAC4}"/>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FB6BF53E-FD29-45AD-8B78-C662699B7C7C}"/>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16ECB6E-03AF-4640-9F20-003AB2699011}"/>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DEEBA779-3BB2-45EF-81C8-C4543207D836}"/>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59849</xdr:rowOff>
    </xdr:from>
    <xdr:to>
      <xdr:col>55</xdr:col>
      <xdr:colOff>0</xdr:colOff>
      <xdr:row>98</xdr:row>
      <xdr:rowOff>94317</xdr:rowOff>
    </xdr:to>
    <xdr:cxnSp macro="">
      <xdr:nvCxnSpPr>
        <xdr:cNvPr id="447" name="直線コネクタ 446">
          <a:extLst>
            <a:ext uri="{FF2B5EF4-FFF2-40B4-BE49-F238E27FC236}">
              <a16:creationId xmlns:a16="http://schemas.microsoft.com/office/drawing/2014/main" id="{6C437E57-2C7E-41C8-9077-49C463C6D42C}"/>
            </a:ext>
          </a:extLst>
        </xdr:cNvPr>
        <xdr:cNvCxnSpPr/>
      </xdr:nvCxnSpPr>
      <xdr:spPr>
        <a:xfrm>
          <a:off x="9639300" y="16861949"/>
          <a:ext cx="838200" cy="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89EE8972-410F-4ADF-BBA2-7FB7BDFF56A1}"/>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540CBDF4-B181-43E0-9C44-25ACD5680C42}"/>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59849</xdr:rowOff>
    </xdr:from>
    <xdr:to>
      <xdr:col>50</xdr:col>
      <xdr:colOff>114300</xdr:colOff>
      <xdr:row>98</xdr:row>
      <xdr:rowOff>87578</xdr:rowOff>
    </xdr:to>
    <xdr:cxnSp macro="">
      <xdr:nvCxnSpPr>
        <xdr:cNvPr id="450" name="直線コネクタ 449">
          <a:extLst>
            <a:ext uri="{FF2B5EF4-FFF2-40B4-BE49-F238E27FC236}">
              <a16:creationId xmlns:a16="http://schemas.microsoft.com/office/drawing/2014/main" id="{FC11FDB1-1668-4245-BD7C-64529210F526}"/>
            </a:ext>
          </a:extLst>
        </xdr:cNvPr>
        <xdr:cNvCxnSpPr/>
      </xdr:nvCxnSpPr>
      <xdr:spPr>
        <a:xfrm flipV="1">
          <a:off x="8750300" y="16861949"/>
          <a:ext cx="889000" cy="2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C55CF116-FE1E-472B-84B5-7264313C8EAA}"/>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468E3153-91AB-4362-A33B-79AAB46A2FDF}"/>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87578</xdr:rowOff>
    </xdr:from>
    <xdr:to>
      <xdr:col>45</xdr:col>
      <xdr:colOff>177800</xdr:colOff>
      <xdr:row>98</xdr:row>
      <xdr:rowOff>90343</xdr:rowOff>
    </xdr:to>
    <xdr:cxnSp macro="">
      <xdr:nvCxnSpPr>
        <xdr:cNvPr id="453" name="直線コネクタ 452">
          <a:extLst>
            <a:ext uri="{FF2B5EF4-FFF2-40B4-BE49-F238E27FC236}">
              <a16:creationId xmlns:a16="http://schemas.microsoft.com/office/drawing/2014/main" id="{62598107-CAE1-408C-88B7-7B3C5BA8F224}"/>
            </a:ext>
          </a:extLst>
        </xdr:cNvPr>
        <xdr:cNvCxnSpPr/>
      </xdr:nvCxnSpPr>
      <xdr:spPr>
        <a:xfrm flipV="1">
          <a:off x="7861300" y="16889678"/>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B7802227-C4C4-46C5-933D-C87B071BD8AB}"/>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FEF41723-F11C-4664-96CE-DA9A04AEA2D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90343</xdr:rowOff>
    </xdr:from>
    <xdr:to>
      <xdr:col>41</xdr:col>
      <xdr:colOff>50800</xdr:colOff>
      <xdr:row>98</xdr:row>
      <xdr:rowOff>105649</xdr:rowOff>
    </xdr:to>
    <xdr:cxnSp macro="">
      <xdr:nvCxnSpPr>
        <xdr:cNvPr id="456" name="直線コネクタ 455">
          <a:extLst>
            <a:ext uri="{FF2B5EF4-FFF2-40B4-BE49-F238E27FC236}">
              <a16:creationId xmlns:a16="http://schemas.microsoft.com/office/drawing/2014/main" id="{5CDADC19-D03D-4A33-9285-1571AD403EC4}"/>
            </a:ext>
          </a:extLst>
        </xdr:cNvPr>
        <xdr:cNvCxnSpPr/>
      </xdr:nvCxnSpPr>
      <xdr:spPr>
        <a:xfrm flipV="1">
          <a:off x="6972300" y="16892443"/>
          <a:ext cx="889000" cy="1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8F034D7-3566-4733-8935-7B5A97355D6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3229CC7C-242D-4661-8D82-7A305F79BC9F}"/>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AA5F4810-8B3A-4FFD-8FB3-8156168892FE}"/>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F13C9E7B-7BFC-4460-A86E-6D5A0A145A6A}"/>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9FB04A4A-D9BC-4507-ACEF-E04EA0D7FD7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CF0837B-E503-4978-AC3E-A4B814B403B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27963366-A4C6-422F-A91D-62A95C80063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F973546-0046-45F3-8759-1FFA9ADAE07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E35ACD28-80B0-464C-8E1E-9E82C007F57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43517</xdr:rowOff>
    </xdr:from>
    <xdr:to>
      <xdr:col>55</xdr:col>
      <xdr:colOff>50800</xdr:colOff>
      <xdr:row>98</xdr:row>
      <xdr:rowOff>145117</xdr:rowOff>
    </xdr:to>
    <xdr:sp macro="" textlink="">
      <xdr:nvSpPr>
        <xdr:cNvPr id="466" name="楕円 465">
          <a:extLst>
            <a:ext uri="{FF2B5EF4-FFF2-40B4-BE49-F238E27FC236}">
              <a16:creationId xmlns:a16="http://schemas.microsoft.com/office/drawing/2014/main" id="{54BA65C5-890C-48CD-84AB-B4BB93CA2A0C}"/>
            </a:ext>
          </a:extLst>
        </xdr:cNvPr>
        <xdr:cNvSpPr/>
      </xdr:nvSpPr>
      <xdr:spPr>
        <a:xfrm>
          <a:off x="10426700" y="168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2894</xdr:rowOff>
    </xdr:from>
    <xdr:ext cx="599010" cy="259045"/>
    <xdr:sp macro="" textlink="">
      <xdr:nvSpPr>
        <xdr:cNvPr id="467" name="普通建設事業費 （ うち更新整備　）該当値テキスト">
          <a:extLst>
            <a:ext uri="{FF2B5EF4-FFF2-40B4-BE49-F238E27FC236}">
              <a16:creationId xmlns:a16="http://schemas.microsoft.com/office/drawing/2014/main" id="{5108DADA-F5C5-4249-8406-36D7B247BBDD}"/>
            </a:ext>
          </a:extLst>
        </xdr:cNvPr>
        <xdr:cNvSpPr txBox="1"/>
      </xdr:nvSpPr>
      <xdr:spPr>
        <a:xfrm>
          <a:off x="10528300" y="1663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9049</xdr:rowOff>
    </xdr:from>
    <xdr:to>
      <xdr:col>50</xdr:col>
      <xdr:colOff>165100</xdr:colOff>
      <xdr:row>98</xdr:row>
      <xdr:rowOff>110649</xdr:rowOff>
    </xdr:to>
    <xdr:sp macro="" textlink="">
      <xdr:nvSpPr>
        <xdr:cNvPr id="468" name="楕円 467">
          <a:extLst>
            <a:ext uri="{FF2B5EF4-FFF2-40B4-BE49-F238E27FC236}">
              <a16:creationId xmlns:a16="http://schemas.microsoft.com/office/drawing/2014/main" id="{52822D04-AF8B-468F-8390-9DCB643257C3}"/>
            </a:ext>
          </a:extLst>
        </xdr:cNvPr>
        <xdr:cNvSpPr/>
      </xdr:nvSpPr>
      <xdr:spPr>
        <a:xfrm>
          <a:off x="9588500" y="168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127176</xdr:rowOff>
    </xdr:from>
    <xdr:ext cx="599010" cy="259045"/>
    <xdr:sp macro="" textlink="">
      <xdr:nvSpPr>
        <xdr:cNvPr id="469" name="テキスト ボックス 468">
          <a:extLst>
            <a:ext uri="{FF2B5EF4-FFF2-40B4-BE49-F238E27FC236}">
              <a16:creationId xmlns:a16="http://schemas.microsoft.com/office/drawing/2014/main" id="{C3034C34-6A33-46E6-A485-E3399C334681}"/>
            </a:ext>
          </a:extLst>
        </xdr:cNvPr>
        <xdr:cNvSpPr txBox="1"/>
      </xdr:nvSpPr>
      <xdr:spPr>
        <a:xfrm>
          <a:off x="9339795" y="1658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36778</xdr:rowOff>
    </xdr:from>
    <xdr:to>
      <xdr:col>46</xdr:col>
      <xdr:colOff>38100</xdr:colOff>
      <xdr:row>98</xdr:row>
      <xdr:rowOff>138378</xdr:rowOff>
    </xdr:to>
    <xdr:sp macro="" textlink="">
      <xdr:nvSpPr>
        <xdr:cNvPr id="470" name="楕円 469">
          <a:extLst>
            <a:ext uri="{FF2B5EF4-FFF2-40B4-BE49-F238E27FC236}">
              <a16:creationId xmlns:a16="http://schemas.microsoft.com/office/drawing/2014/main" id="{61412617-C19F-4744-A278-9874699C4BB4}"/>
            </a:ext>
          </a:extLst>
        </xdr:cNvPr>
        <xdr:cNvSpPr/>
      </xdr:nvSpPr>
      <xdr:spPr>
        <a:xfrm>
          <a:off x="8699500" y="1683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154905</xdr:rowOff>
    </xdr:from>
    <xdr:ext cx="599010" cy="259045"/>
    <xdr:sp macro="" textlink="">
      <xdr:nvSpPr>
        <xdr:cNvPr id="471" name="テキスト ボックス 470">
          <a:extLst>
            <a:ext uri="{FF2B5EF4-FFF2-40B4-BE49-F238E27FC236}">
              <a16:creationId xmlns:a16="http://schemas.microsoft.com/office/drawing/2014/main" id="{82728E64-A901-4786-94AD-9F034CD7E710}"/>
            </a:ext>
          </a:extLst>
        </xdr:cNvPr>
        <xdr:cNvSpPr txBox="1"/>
      </xdr:nvSpPr>
      <xdr:spPr>
        <a:xfrm>
          <a:off x="8450795" y="1661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39543</xdr:rowOff>
    </xdr:from>
    <xdr:to>
      <xdr:col>41</xdr:col>
      <xdr:colOff>101600</xdr:colOff>
      <xdr:row>98</xdr:row>
      <xdr:rowOff>141143</xdr:rowOff>
    </xdr:to>
    <xdr:sp macro="" textlink="">
      <xdr:nvSpPr>
        <xdr:cNvPr id="472" name="楕円 471">
          <a:extLst>
            <a:ext uri="{FF2B5EF4-FFF2-40B4-BE49-F238E27FC236}">
              <a16:creationId xmlns:a16="http://schemas.microsoft.com/office/drawing/2014/main" id="{DFA36FA7-B5E2-4123-948D-2A50B2849C2B}"/>
            </a:ext>
          </a:extLst>
        </xdr:cNvPr>
        <xdr:cNvSpPr/>
      </xdr:nvSpPr>
      <xdr:spPr>
        <a:xfrm>
          <a:off x="7810500" y="168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157670</xdr:rowOff>
    </xdr:from>
    <xdr:ext cx="599010" cy="259045"/>
    <xdr:sp macro="" textlink="">
      <xdr:nvSpPr>
        <xdr:cNvPr id="473" name="テキスト ボックス 472">
          <a:extLst>
            <a:ext uri="{FF2B5EF4-FFF2-40B4-BE49-F238E27FC236}">
              <a16:creationId xmlns:a16="http://schemas.microsoft.com/office/drawing/2014/main" id="{F2608233-DEEB-4CE2-B3EB-81B635E4324A}"/>
            </a:ext>
          </a:extLst>
        </xdr:cNvPr>
        <xdr:cNvSpPr txBox="1"/>
      </xdr:nvSpPr>
      <xdr:spPr>
        <a:xfrm>
          <a:off x="7561795" y="1661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54849</xdr:rowOff>
    </xdr:from>
    <xdr:to>
      <xdr:col>36</xdr:col>
      <xdr:colOff>165100</xdr:colOff>
      <xdr:row>98</xdr:row>
      <xdr:rowOff>156449</xdr:rowOff>
    </xdr:to>
    <xdr:sp macro="" textlink="">
      <xdr:nvSpPr>
        <xdr:cNvPr id="474" name="楕円 473">
          <a:extLst>
            <a:ext uri="{FF2B5EF4-FFF2-40B4-BE49-F238E27FC236}">
              <a16:creationId xmlns:a16="http://schemas.microsoft.com/office/drawing/2014/main" id="{40DC9E0E-9CAD-4C4E-8AB6-ABB6D81D612B}"/>
            </a:ext>
          </a:extLst>
        </xdr:cNvPr>
        <xdr:cNvSpPr/>
      </xdr:nvSpPr>
      <xdr:spPr>
        <a:xfrm>
          <a:off x="6921500" y="1685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147576</xdr:rowOff>
    </xdr:from>
    <xdr:ext cx="599010" cy="259045"/>
    <xdr:sp macro="" textlink="">
      <xdr:nvSpPr>
        <xdr:cNvPr id="475" name="テキスト ボックス 474">
          <a:extLst>
            <a:ext uri="{FF2B5EF4-FFF2-40B4-BE49-F238E27FC236}">
              <a16:creationId xmlns:a16="http://schemas.microsoft.com/office/drawing/2014/main" id="{9DDFF6EF-5FE8-4C87-A2A5-2FA4B2425344}"/>
            </a:ext>
          </a:extLst>
        </xdr:cNvPr>
        <xdr:cNvSpPr txBox="1"/>
      </xdr:nvSpPr>
      <xdr:spPr>
        <a:xfrm>
          <a:off x="6672795" y="1694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51504D6D-B4DD-403A-8037-07203239250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C99F1C50-0D62-4B30-8C79-F92110AFA4E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5797F2A2-4FA9-4E04-8FCB-401D765B69D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D39612FD-0539-49B6-AF7E-9B1B56D2444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AF626793-D673-4805-8A03-9826E8BF06A7}"/>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3835960-1FFE-47FE-96DC-547146780A5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1E7B9BA1-D086-4039-A7E6-03862792483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2C6A2033-1142-4ABA-A2C2-0461A6E91CE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904345DE-43E4-4A08-8908-F33DD822D3C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52EED7CA-99AA-4A81-8249-9CC9FD3CABB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115EDFC2-B36E-49BC-84B8-7F3EA787F32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797D19B5-0B8F-42FA-AA1A-2927AD2BB47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5C5FE932-FE41-4821-BFFE-F7A66CEE205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BAE015BE-B894-4DF6-8AE2-D745B719AB7C}"/>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97581A38-98E3-4172-8EAF-9FC0B89E9E17}"/>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E0E018F8-C0E1-4BDE-A183-1F6E23568D94}"/>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354D46AD-611F-48CB-9C08-73A55DE989A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B0638A10-BC49-48BE-9EE2-921B1607210E}"/>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6F7B645B-F1A1-457E-AF92-12DF2F498D28}"/>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7D10625C-462A-41F5-9942-63CCDD0484EB}"/>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734EE771-EDB7-47AE-AF31-2A193C2E0D4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354658AE-D58D-4ADF-B395-6780322C4A38}"/>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1FBCAAAF-4A98-4454-8B67-9EFC3DC6836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C4BC08A1-FDC7-4932-B8BA-6CCF33C99423}"/>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C85ACA1E-7C64-43B9-8F26-2D271A272A8E}"/>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1EB79035-BF6B-4E36-A62F-19C4B4FBAAB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70593652-6BD4-48EC-8562-0E67A1816B01}"/>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647081E-3D21-4E72-86CC-F0D8567C23CB}"/>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159896</xdr:rowOff>
    </xdr:from>
    <xdr:to>
      <xdr:col>85</xdr:col>
      <xdr:colOff>127000</xdr:colOff>
      <xdr:row>39</xdr:row>
      <xdr:rowOff>7904</xdr:rowOff>
    </xdr:to>
    <xdr:cxnSp macro="">
      <xdr:nvCxnSpPr>
        <xdr:cNvPr id="504" name="直線コネクタ 503">
          <a:extLst>
            <a:ext uri="{FF2B5EF4-FFF2-40B4-BE49-F238E27FC236}">
              <a16:creationId xmlns:a16="http://schemas.microsoft.com/office/drawing/2014/main" id="{7C2C8B42-2018-4632-82FE-ADDA02425CF7}"/>
            </a:ext>
          </a:extLst>
        </xdr:cNvPr>
        <xdr:cNvCxnSpPr/>
      </xdr:nvCxnSpPr>
      <xdr:spPr>
        <a:xfrm>
          <a:off x="15481300" y="6674996"/>
          <a:ext cx="8382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F8AE940C-1659-4170-A1A3-63CDFC79327E}"/>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DEE5009D-211A-438E-A0BC-277E562EBD2B}"/>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159896</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C1B15CE2-6FA1-49E9-8696-623DF7246EAD}"/>
            </a:ext>
          </a:extLst>
        </xdr:cNvPr>
        <xdr:cNvCxnSpPr/>
      </xdr:nvCxnSpPr>
      <xdr:spPr>
        <a:xfrm flipV="1">
          <a:off x="14592300" y="6674996"/>
          <a:ext cx="889000" cy="5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27EC4C9E-B392-46BC-AAB2-927D99AEDF2E}"/>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FDB937D6-4012-4C40-ACAC-860D5D23813D}"/>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A7F91463-E71D-46FC-944B-66BA3BF0E419}"/>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48C4FF35-DFC7-4469-98BB-BC1D35E30EBA}"/>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A5516258-5A50-4174-A41A-DDCB3A6B3854}"/>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F0CA571C-44A8-4A22-8EFB-F0C172403AA5}"/>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9D9B362E-8EEE-424C-9E58-92EE16B2950F}"/>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3D1D05EB-902A-455B-9EBE-87657E412474}"/>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425C2D19-5F72-445F-A8AA-DA26F1ACE86A}"/>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CACE43CD-EC6B-4A29-B670-C3CD64715045}"/>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BFF9F6E6-230D-4E6A-8C85-E84986C5BA3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FE40F673-0D4A-4406-A61E-24A7380B7F6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6CA0026B-0616-4AD2-95A2-D98BAE9A47A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3BC9EB2E-F718-4DFD-AB2B-0B9E75AA4D1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7E32402A-D951-4B42-89C5-1691FAC00E2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128554</xdr:rowOff>
    </xdr:from>
    <xdr:to>
      <xdr:col>85</xdr:col>
      <xdr:colOff>177800</xdr:colOff>
      <xdr:row>39</xdr:row>
      <xdr:rowOff>58704</xdr:rowOff>
    </xdr:to>
    <xdr:sp macro="" textlink="">
      <xdr:nvSpPr>
        <xdr:cNvPr id="523" name="楕円 522">
          <a:extLst>
            <a:ext uri="{FF2B5EF4-FFF2-40B4-BE49-F238E27FC236}">
              <a16:creationId xmlns:a16="http://schemas.microsoft.com/office/drawing/2014/main" id="{D2E51C4E-9C2E-4920-9087-6A037124711A}"/>
            </a:ext>
          </a:extLst>
        </xdr:cNvPr>
        <xdr:cNvSpPr/>
      </xdr:nvSpPr>
      <xdr:spPr>
        <a:xfrm>
          <a:off x="16268700" y="66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36888D58-2499-46FC-A67F-24FB857D3D48}"/>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109096</xdr:rowOff>
    </xdr:from>
    <xdr:to>
      <xdr:col>81</xdr:col>
      <xdr:colOff>101600</xdr:colOff>
      <xdr:row>39</xdr:row>
      <xdr:rowOff>39246</xdr:rowOff>
    </xdr:to>
    <xdr:sp macro="" textlink="">
      <xdr:nvSpPr>
        <xdr:cNvPr id="525" name="楕円 524">
          <a:extLst>
            <a:ext uri="{FF2B5EF4-FFF2-40B4-BE49-F238E27FC236}">
              <a16:creationId xmlns:a16="http://schemas.microsoft.com/office/drawing/2014/main" id="{786380E1-7EEA-43E3-8672-672E140C6BFB}"/>
            </a:ext>
          </a:extLst>
        </xdr:cNvPr>
        <xdr:cNvSpPr/>
      </xdr:nvSpPr>
      <xdr:spPr>
        <a:xfrm>
          <a:off x="15430500" y="66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30373</xdr:rowOff>
    </xdr:from>
    <xdr:ext cx="534377" cy="259045"/>
    <xdr:sp macro="" textlink="">
      <xdr:nvSpPr>
        <xdr:cNvPr id="526" name="テキスト ボックス 525">
          <a:extLst>
            <a:ext uri="{FF2B5EF4-FFF2-40B4-BE49-F238E27FC236}">
              <a16:creationId xmlns:a16="http://schemas.microsoft.com/office/drawing/2014/main" id="{851AE09B-3FDA-47ED-AFC0-0A750737DA66}"/>
            </a:ext>
          </a:extLst>
        </xdr:cNvPr>
        <xdr:cNvSpPr txBox="1"/>
      </xdr:nvSpPr>
      <xdr:spPr>
        <a:xfrm>
          <a:off x="15214111" y="671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796CB3BC-8805-4A8C-95E5-DFEF67532F86}"/>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420E32B8-0E57-4CA9-85F9-DAF1201F1F3E}"/>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7A80DABA-2BE3-42B2-8701-C02B4ADBAB72}"/>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CB4419C1-AC6C-4CC2-B592-9C22CBB447E8}"/>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70369BF6-C60C-460A-8A2F-2BE90C0F99A8}"/>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527C93A5-E67F-408E-B170-A41B2CAFB362}"/>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DC65CFC2-589E-431B-B490-275071BBB04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31789D57-B3EB-4793-A905-6BC2CD7C1F8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C0BAE629-2412-482C-9202-D20E3146536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5D05A615-4CB8-4F62-842D-1E927ABA2C7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A058CE3A-F397-4526-9958-96A13554875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BD6AC46A-6D84-4D1C-BB19-EB92D887D30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A38A1E7-EDD8-48E4-B1BE-FAE0F6C5400C}"/>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729167AD-E077-43C7-85B4-833B909334A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7FA13690-8E3E-4FC8-AE61-054063FC30A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5BA36C58-1F2F-4904-8422-7264B17E5DF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DFA77113-55C0-441F-B6A6-A9A33B42129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75680EE4-9DDF-4D16-91D7-580E48BC2714}"/>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77BB7B74-3D19-4C78-BB56-A3685D4270C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28DF8009-5F0C-47BF-8BC5-E76A92A5191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CBDB3DB-F009-4AFF-8B65-59235F8F4A1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44DA811B-2D97-4945-84B0-7884A81807C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CA9E1B97-AA75-4B54-BAA7-E0E87DD468C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BDDA3826-59CD-4030-9206-D0028DBA0695}"/>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65BF07E2-ECD9-43B3-80B8-C3D9F3BD1B6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6DC2602B-2CA9-4286-80A7-EABA912B1953}"/>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82D598B0-579B-4D7E-8F99-48B0EFFC229D}"/>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C2A7C515-9542-4374-A862-8F9926906BDE}"/>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1A3269C8-4B7D-412E-86F5-32443724B96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AECD884C-C08E-4BBA-835E-C69FDF0495C8}"/>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5E370E57-9F34-4F5A-93BF-11EF99517C1D}"/>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2D2EBB74-C11D-47CC-B866-452221A56FFA}"/>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36D792AA-F25C-4B65-88CC-611CC3D13B07}"/>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1EAD815E-6662-49E6-8546-E548689C7E9C}"/>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38EE1419-1CE3-45E5-9027-26B343F4B603}"/>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7441AC52-87FB-4773-9374-69A506EBA94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6C2103FF-A108-44C5-9D36-CBD6A0F707FF}"/>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8361E18F-4511-4138-8732-54EEC66CECE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7D8581C7-59B8-4168-BFE4-0B5041C84C6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DAB84EE-2A29-460F-A2C7-ED26EBB7635A}"/>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8B608AE3-855C-44CE-89DD-0350832CC68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E1ED22CF-F34C-4E86-9ABB-16C7B7E22DE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EBCA7F80-DC5F-4148-8809-98986436F60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D9E5123B-3AD2-4EE6-8BB4-065F61DD879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F717C082-2857-4509-AA89-EFC79992B35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826A3C3D-CD35-4164-BE04-8D47E84C7CBF}"/>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52F5B394-A5B5-40DB-9487-1997AC0DC105}"/>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6522A320-3860-4A1E-8689-4449DA097DC5}"/>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601831EA-18B4-4FAD-8DCA-F5A3A26B2B73}"/>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265E09DC-D18C-4A88-939E-C697CC103BC9}"/>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42F7DB0-794E-4F39-A2C7-3C91970EBEE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713684E8-9924-42F4-B2FF-742D1D539CA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E878EC73-109F-427A-ABA0-54B06D53C8AC}"/>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E8E55743-EA32-45B8-AD35-7582CD196EE6}"/>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275F29BF-5603-4543-9F42-9D72CF07EB46}"/>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1E470D9-D353-4294-992F-E76FC3683FA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B4DFC0FF-5AF5-49A6-B9AF-5152524426A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511ED2FC-1A43-412C-BDF6-01FABEA3ABC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37A17888-FCE2-46B4-A343-9BD97B39015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FACECB83-B7CB-4BD9-BD34-FF2CC1775C3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A3B80979-D7DE-4B3C-96F0-6634FD8950B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F59D291B-23F1-4C80-8BD9-F3FAED436F1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46CEF807-AD88-4098-8744-7487C34548F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B4C193E2-E5F3-46E7-A257-392D3DF8073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B02C34A2-1FD2-4D55-8F7F-DB4C1537B5E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BD8FBDF1-BEFD-4BD3-AC0A-747E1198216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90F4A806-91DA-44B1-926C-7AB40153CF3D}"/>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BE22352A-FF6C-4D71-B699-E3F736E99653}"/>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F91D5E03-5282-4BCA-AE32-64B8374BC3AE}"/>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A46AB0D7-3863-4BC4-832D-9D27754EC412}"/>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4C81649A-4C62-4153-96FC-6ED75AF591F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A5A72AE-319E-49DE-AEE6-42E34D40D96A}"/>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4C8CF212-F961-4F4B-A2B3-B69F527DFF0C}"/>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974E1831-426D-422C-A0D9-BBE35C29B66B}"/>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C59192F9-2D87-47F9-8D87-BED8F94F69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33F94757-CDD6-47C3-8E4F-C2858F6392E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155C02CD-FCA8-43A6-B522-EFFE13489933}"/>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683C704D-485F-487C-A117-FB26A7CBCCB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C27A160C-62FF-4175-9FAE-E74AF6225A2F}"/>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BB6D3DDD-175D-4B67-800A-2C73248B3E77}"/>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4C4C2B43-2046-47FC-9E80-450B360E463B}"/>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A8D71508-FAF8-4334-8E07-D4F78F1BBA43}"/>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3B69E18B-369D-469A-96CF-A86E3BD80E7D}"/>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133500</xdr:rowOff>
    </xdr:from>
    <xdr:to>
      <xdr:col>85</xdr:col>
      <xdr:colOff>127000</xdr:colOff>
      <xdr:row>77</xdr:row>
      <xdr:rowOff>7565</xdr:rowOff>
    </xdr:to>
    <xdr:cxnSp macro="">
      <xdr:nvCxnSpPr>
        <xdr:cNvPr id="610" name="直線コネクタ 609">
          <a:extLst>
            <a:ext uri="{FF2B5EF4-FFF2-40B4-BE49-F238E27FC236}">
              <a16:creationId xmlns:a16="http://schemas.microsoft.com/office/drawing/2014/main" id="{7EC72C92-9A48-47A2-B9A2-39E7259E29ED}"/>
            </a:ext>
          </a:extLst>
        </xdr:cNvPr>
        <xdr:cNvCxnSpPr/>
      </xdr:nvCxnSpPr>
      <xdr:spPr>
        <a:xfrm>
          <a:off x="15481300" y="13163700"/>
          <a:ext cx="8382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9AEAEEC3-ED2E-449C-BCA3-5C119A74F1D1}"/>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8B9B13DE-7DD8-486A-8DA9-CEC0CFA00C08}"/>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13734</xdr:rowOff>
    </xdr:from>
    <xdr:to>
      <xdr:col>81</xdr:col>
      <xdr:colOff>50800</xdr:colOff>
      <xdr:row>76</xdr:row>
      <xdr:rowOff>133500</xdr:rowOff>
    </xdr:to>
    <xdr:cxnSp macro="">
      <xdr:nvCxnSpPr>
        <xdr:cNvPr id="613" name="直線コネクタ 612">
          <a:extLst>
            <a:ext uri="{FF2B5EF4-FFF2-40B4-BE49-F238E27FC236}">
              <a16:creationId xmlns:a16="http://schemas.microsoft.com/office/drawing/2014/main" id="{97780736-C0E4-4A8E-A918-4EF9FF2A76AB}"/>
            </a:ext>
          </a:extLst>
        </xdr:cNvPr>
        <xdr:cNvCxnSpPr/>
      </xdr:nvCxnSpPr>
      <xdr:spPr>
        <a:xfrm>
          <a:off x="14592300" y="12872484"/>
          <a:ext cx="889000" cy="29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1F87FC3F-C003-4793-8245-0B5D6FD23A65}"/>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5F778A9-5491-4C3E-BABE-5C185DC8FF1A}"/>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13734</xdr:rowOff>
    </xdr:from>
    <xdr:to>
      <xdr:col>76</xdr:col>
      <xdr:colOff>114300</xdr:colOff>
      <xdr:row>76</xdr:row>
      <xdr:rowOff>69197</xdr:rowOff>
    </xdr:to>
    <xdr:cxnSp macro="">
      <xdr:nvCxnSpPr>
        <xdr:cNvPr id="616" name="直線コネクタ 615">
          <a:extLst>
            <a:ext uri="{FF2B5EF4-FFF2-40B4-BE49-F238E27FC236}">
              <a16:creationId xmlns:a16="http://schemas.microsoft.com/office/drawing/2014/main" id="{BFCEDF2B-9155-4B61-80B0-8AF56405B250}"/>
            </a:ext>
          </a:extLst>
        </xdr:cNvPr>
        <xdr:cNvCxnSpPr/>
      </xdr:nvCxnSpPr>
      <xdr:spPr>
        <a:xfrm flipV="1">
          <a:off x="13703300" y="12872484"/>
          <a:ext cx="889000" cy="22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2632CFB9-B51A-4F26-91A3-DAB5D2A04AA6}"/>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491C182D-5C27-48FE-AB7C-2B2F7313C696}"/>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69197</xdr:rowOff>
    </xdr:from>
    <xdr:to>
      <xdr:col>71</xdr:col>
      <xdr:colOff>177800</xdr:colOff>
      <xdr:row>77</xdr:row>
      <xdr:rowOff>1744</xdr:rowOff>
    </xdr:to>
    <xdr:cxnSp macro="">
      <xdr:nvCxnSpPr>
        <xdr:cNvPr id="619" name="直線コネクタ 618">
          <a:extLst>
            <a:ext uri="{FF2B5EF4-FFF2-40B4-BE49-F238E27FC236}">
              <a16:creationId xmlns:a16="http://schemas.microsoft.com/office/drawing/2014/main" id="{1F2D189B-101C-4C4E-A2D4-68C57E1EC117}"/>
            </a:ext>
          </a:extLst>
        </xdr:cNvPr>
        <xdr:cNvCxnSpPr/>
      </xdr:nvCxnSpPr>
      <xdr:spPr>
        <a:xfrm flipV="1">
          <a:off x="12814300" y="13099397"/>
          <a:ext cx="889000" cy="10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3EADE041-FC34-4221-99FC-923CBBED5D84}"/>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9A3D2253-73AE-45CB-9840-394CE3C7A741}"/>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8808E6EE-1971-4250-932E-B7060E3DE11B}"/>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66C0DBBE-6F66-405E-94FF-EA7C92F87322}"/>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5A42B8BE-BE20-4541-A9B1-DBAEA40F38D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F570D6B3-4506-4C19-A211-04CFBCED48A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6E456193-1FE9-4D85-AFAC-B698F3C71B1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46104B1E-061F-4A20-A752-7B44050DB78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819F295D-BF13-440E-A7C7-8700B65AE71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128215</xdr:rowOff>
    </xdr:from>
    <xdr:to>
      <xdr:col>85</xdr:col>
      <xdr:colOff>177800</xdr:colOff>
      <xdr:row>77</xdr:row>
      <xdr:rowOff>58365</xdr:rowOff>
    </xdr:to>
    <xdr:sp macro="" textlink="">
      <xdr:nvSpPr>
        <xdr:cNvPr id="629" name="楕円 628">
          <a:extLst>
            <a:ext uri="{FF2B5EF4-FFF2-40B4-BE49-F238E27FC236}">
              <a16:creationId xmlns:a16="http://schemas.microsoft.com/office/drawing/2014/main" id="{C3D5B51F-D818-4B77-8E6C-E6EF9CD7AE47}"/>
            </a:ext>
          </a:extLst>
        </xdr:cNvPr>
        <xdr:cNvSpPr/>
      </xdr:nvSpPr>
      <xdr:spPr>
        <a:xfrm>
          <a:off x="16268700" y="1315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151092</xdr:rowOff>
    </xdr:from>
    <xdr:ext cx="599010" cy="259045"/>
    <xdr:sp macro="" textlink="">
      <xdr:nvSpPr>
        <xdr:cNvPr id="630" name="公債費該当値テキスト">
          <a:extLst>
            <a:ext uri="{FF2B5EF4-FFF2-40B4-BE49-F238E27FC236}">
              <a16:creationId xmlns:a16="http://schemas.microsoft.com/office/drawing/2014/main" id="{9F5322E0-D6E2-4729-8A5B-101ED40FBF62}"/>
            </a:ext>
          </a:extLst>
        </xdr:cNvPr>
        <xdr:cNvSpPr txBox="1"/>
      </xdr:nvSpPr>
      <xdr:spPr>
        <a:xfrm>
          <a:off x="16370300" y="1300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82700</xdr:rowOff>
    </xdr:from>
    <xdr:to>
      <xdr:col>81</xdr:col>
      <xdr:colOff>101600</xdr:colOff>
      <xdr:row>77</xdr:row>
      <xdr:rowOff>12850</xdr:rowOff>
    </xdr:to>
    <xdr:sp macro="" textlink="">
      <xdr:nvSpPr>
        <xdr:cNvPr id="631" name="楕円 630">
          <a:extLst>
            <a:ext uri="{FF2B5EF4-FFF2-40B4-BE49-F238E27FC236}">
              <a16:creationId xmlns:a16="http://schemas.microsoft.com/office/drawing/2014/main" id="{A6FBE14F-4327-4547-AD29-5D298234F9F0}"/>
            </a:ext>
          </a:extLst>
        </xdr:cNvPr>
        <xdr:cNvSpPr/>
      </xdr:nvSpPr>
      <xdr:spPr>
        <a:xfrm>
          <a:off x="15430500" y="131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29378</xdr:rowOff>
    </xdr:from>
    <xdr:ext cx="599010" cy="259045"/>
    <xdr:sp macro="" textlink="">
      <xdr:nvSpPr>
        <xdr:cNvPr id="632" name="テキスト ボックス 631">
          <a:extLst>
            <a:ext uri="{FF2B5EF4-FFF2-40B4-BE49-F238E27FC236}">
              <a16:creationId xmlns:a16="http://schemas.microsoft.com/office/drawing/2014/main" id="{0516FD7F-9148-4557-A6AB-BC9973F0CB24}"/>
            </a:ext>
          </a:extLst>
        </xdr:cNvPr>
        <xdr:cNvSpPr txBox="1"/>
      </xdr:nvSpPr>
      <xdr:spPr>
        <a:xfrm>
          <a:off x="15181795" y="1288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134384</xdr:rowOff>
    </xdr:from>
    <xdr:to>
      <xdr:col>76</xdr:col>
      <xdr:colOff>165100</xdr:colOff>
      <xdr:row>75</xdr:row>
      <xdr:rowOff>64534</xdr:rowOff>
    </xdr:to>
    <xdr:sp macro="" textlink="">
      <xdr:nvSpPr>
        <xdr:cNvPr id="633" name="楕円 632">
          <a:extLst>
            <a:ext uri="{FF2B5EF4-FFF2-40B4-BE49-F238E27FC236}">
              <a16:creationId xmlns:a16="http://schemas.microsoft.com/office/drawing/2014/main" id="{1F4336C3-001C-4078-B320-3A070C0E50EF}"/>
            </a:ext>
          </a:extLst>
        </xdr:cNvPr>
        <xdr:cNvSpPr/>
      </xdr:nvSpPr>
      <xdr:spPr>
        <a:xfrm>
          <a:off x="14541500" y="128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81061</xdr:rowOff>
    </xdr:from>
    <xdr:ext cx="599010" cy="259045"/>
    <xdr:sp macro="" textlink="">
      <xdr:nvSpPr>
        <xdr:cNvPr id="634" name="テキスト ボックス 633">
          <a:extLst>
            <a:ext uri="{FF2B5EF4-FFF2-40B4-BE49-F238E27FC236}">
              <a16:creationId xmlns:a16="http://schemas.microsoft.com/office/drawing/2014/main" id="{FA579BC0-B2BC-4A62-B4B9-DF542330FCFF}"/>
            </a:ext>
          </a:extLst>
        </xdr:cNvPr>
        <xdr:cNvSpPr txBox="1"/>
      </xdr:nvSpPr>
      <xdr:spPr>
        <a:xfrm>
          <a:off x="14292795" y="1259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18397</xdr:rowOff>
    </xdr:from>
    <xdr:to>
      <xdr:col>72</xdr:col>
      <xdr:colOff>38100</xdr:colOff>
      <xdr:row>76</xdr:row>
      <xdr:rowOff>119997</xdr:rowOff>
    </xdr:to>
    <xdr:sp macro="" textlink="">
      <xdr:nvSpPr>
        <xdr:cNvPr id="635" name="楕円 634">
          <a:extLst>
            <a:ext uri="{FF2B5EF4-FFF2-40B4-BE49-F238E27FC236}">
              <a16:creationId xmlns:a16="http://schemas.microsoft.com/office/drawing/2014/main" id="{9B4C11C5-8AE1-454F-8FAC-FC7BBFA80099}"/>
            </a:ext>
          </a:extLst>
        </xdr:cNvPr>
        <xdr:cNvSpPr/>
      </xdr:nvSpPr>
      <xdr:spPr>
        <a:xfrm>
          <a:off x="13652500" y="130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136525</xdr:rowOff>
    </xdr:from>
    <xdr:ext cx="599010" cy="259045"/>
    <xdr:sp macro="" textlink="">
      <xdr:nvSpPr>
        <xdr:cNvPr id="636" name="テキスト ボックス 635">
          <a:extLst>
            <a:ext uri="{FF2B5EF4-FFF2-40B4-BE49-F238E27FC236}">
              <a16:creationId xmlns:a16="http://schemas.microsoft.com/office/drawing/2014/main" id="{FF200143-1AFB-429F-8C3D-71655A6D1EF3}"/>
            </a:ext>
          </a:extLst>
        </xdr:cNvPr>
        <xdr:cNvSpPr txBox="1"/>
      </xdr:nvSpPr>
      <xdr:spPr>
        <a:xfrm>
          <a:off x="13403795" y="1282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122394</xdr:rowOff>
    </xdr:from>
    <xdr:to>
      <xdr:col>67</xdr:col>
      <xdr:colOff>101600</xdr:colOff>
      <xdr:row>77</xdr:row>
      <xdr:rowOff>52544</xdr:rowOff>
    </xdr:to>
    <xdr:sp macro="" textlink="">
      <xdr:nvSpPr>
        <xdr:cNvPr id="637" name="楕円 636">
          <a:extLst>
            <a:ext uri="{FF2B5EF4-FFF2-40B4-BE49-F238E27FC236}">
              <a16:creationId xmlns:a16="http://schemas.microsoft.com/office/drawing/2014/main" id="{CDCA9702-D014-4FD7-8114-5D23B9C0E3A3}"/>
            </a:ext>
          </a:extLst>
        </xdr:cNvPr>
        <xdr:cNvSpPr/>
      </xdr:nvSpPr>
      <xdr:spPr>
        <a:xfrm>
          <a:off x="12763500" y="131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69071</xdr:rowOff>
    </xdr:from>
    <xdr:ext cx="599010" cy="259045"/>
    <xdr:sp macro="" textlink="">
      <xdr:nvSpPr>
        <xdr:cNvPr id="638" name="テキスト ボックス 637">
          <a:extLst>
            <a:ext uri="{FF2B5EF4-FFF2-40B4-BE49-F238E27FC236}">
              <a16:creationId xmlns:a16="http://schemas.microsoft.com/office/drawing/2014/main" id="{1CC34498-5011-457D-AC91-B70951C9863E}"/>
            </a:ext>
          </a:extLst>
        </xdr:cNvPr>
        <xdr:cNvSpPr txBox="1"/>
      </xdr:nvSpPr>
      <xdr:spPr>
        <a:xfrm>
          <a:off x="12514795" y="1292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9EFD36CB-59CF-4555-A9E8-2D44872A3F9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969529D3-DEB5-4A8B-AC05-738C12F15B3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FDC3900B-A177-47EC-AB2A-2BD68A25567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C7B8F9B9-25D2-4853-9A7A-5CDFBE9C3464}"/>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AE13EFD8-D2B6-4A1E-AA49-118AF23E19D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F8539D35-CA10-415C-A49B-179456DDC94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5E708934-FDB5-41F1-BDA8-9983E652060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D3DE1104-073D-4461-B65D-85D6ABEA7F6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B4DCF2E5-7559-4812-8856-FD6E0A09249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6A5E27D8-CA74-4072-B1B9-67AE4C051E9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B8D55C9D-6CD1-48B9-83E6-99C7071BAC62}"/>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3E59FCA8-C65B-4840-B6D8-9586B5C14F5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8E6452C5-8283-4CCA-A70B-DD22C1F7EFEF}"/>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CED69194-E23A-444B-BA20-3C3EED0CB26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6600FB87-4142-4B45-B3D7-4261C8236BFE}"/>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75F6FB8C-4A2C-45BF-B3F6-A0C5F156CFA9}"/>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2E8E6FDB-3E50-441E-8159-BED35C2CCB2F}"/>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89490BD-8696-4C29-8492-3C3F17F903A9}"/>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63A9D9D6-E9F9-483C-BFD9-703F9A1F910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9B2815B2-4B65-4A88-B7AD-520AD14BE206}"/>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A351C922-D94A-480F-AF8D-3E11BBA1A45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27F6DA34-EFFC-4547-A3DF-B40BE3E51B38}"/>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9DD2C2C3-D3DE-4649-B9C5-FFBC89099DF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67CD9F41-AB94-4C84-95F9-C21BA60FBF27}"/>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39CADAA8-EC12-4619-BD11-259FE8D2B9D8}"/>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115E9E5C-C29D-48A6-957E-809A08641D15}"/>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905C2D90-0D34-4F3B-85E0-7162C0D7C082}"/>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D521195A-23DD-4FE0-95D5-E63DF774B755}"/>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68635</xdr:rowOff>
    </xdr:from>
    <xdr:to>
      <xdr:col>85</xdr:col>
      <xdr:colOff>127000</xdr:colOff>
      <xdr:row>99</xdr:row>
      <xdr:rowOff>10156</xdr:rowOff>
    </xdr:to>
    <xdr:cxnSp macro="">
      <xdr:nvCxnSpPr>
        <xdr:cNvPr id="667" name="直線コネクタ 666">
          <a:extLst>
            <a:ext uri="{FF2B5EF4-FFF2-40B4-BE49-F238E27FC236}">
              <a16:creationId xmlns:a16="http://schemas.microsoft.com/office/drawing/2014/main" id="{8136023D-E040-4CE4-8344-98688FF35AD6}"/>
            </a:ext>
          </a:extLst>
        </xdr:cNvPr>
        <xdr:cNvCxnSpPr/>
      </xdr:nvCxnSpPr>
      <xdr:spPr>
        <a:xfrm flipV="1">
          <a:off x="15481300" y="16870735"/>
          <a:ext cx="838200" cy="1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63F7D3AB-4B3E-4AB3-B2F4-6D2520C73B1F}"/>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D1240594-CCA7-49DF-84CD-673ABDEE821A}"/>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94495</xdr:rowOff>
    </xdr:from>
    <xdr:to>
      <xdr:col>81</xdr:col>
      <xdr:colOff>50800</xdr:colOff>
      <xdr:row>99</xdr:row>
      <xdr:rowOff>10156</xdr:rowOff>
    </xdr:to>
    <xdr:cxnSp macro="">
      <xdr:nvCxnSpPr>
        <xdr:cNvPr id="670" name="直線コネクタ 669">
          <a:extLst>
            <a:ext uri="{FF2B5EF4-FFF2-40B4-BE49-F238E27FC236}">
              <a16:creationId xmlns:a16="http://schemas.microsoft.com/office/drawing/2014/main" id="{F50C4347-62EC-4C90-94C3-1208C62BE3C9}"/>
            </a:ext>
          </a:extLst>
        </xdr:cNvPr>
        <xdr:cNvCxnSpPr/>
      </xdr:nvCxnSpPr>
      <xdr:spPr>
        <a:xfrm>
          <a:off x="14592300" y="16896595"/>
          <a:ext cx="889000" cy="8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A4589068-AD1C-4C6D-8453-7595D7DAB21D}"/>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9B366B71-AA83-4903-9648-1AB7932E6E3E}"/>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94495</xdr:rowOff>
    </xdr:from>
    <xdr:to>
      <xdr:col>76</xdr:col>
      <xdr:colOff>114300</xdr:colOff>
      <xdr:row>98</xdr:row>
      <xdr:rowOff>164240</xdr:rowOff>
    </xdr:to>
    <xdr:cxnSp macro="">
      <xdr:nvCxnSpPr>
        <xdr:cNvPr id="673" name="直線コネクタ 672">
          <a:extLst>
            <a:ext uri="{FF2B5EF4-FFF2-40B4-BE49-F238E27FC236}">
              <a16:creationId xmlns:a16="http://schemas.microsoft.com/office/drawing/2014/main" id="{589E444D-A3B2-4409-9F54-482A764074DA}"/>
            </a:ext>
          </a:extLst>
        </xdr:cNvPr>
        <xdr:cNvCxnSpPr/>
      </xdr:nvCxnSpPr>
      <xdr:spPr>
        <a:xfrm flipV="1">
          <a:off x="13703300" y="16896595"/>
          <a:ext cx="889000" cy="6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A6025DF-B189-45DD-9FD6-9822293CFFAB}"/>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EF0285ED-3B09-4A13-9E3B-54CDB935331D}"/>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164240</xdr:rowOff>
    </xdr:from>
    <xdr:to>
      <xdr:col>71</xdr:col>
      <xdr:colOff>177800</xdr:colOff>
      <xdr:row>99</xdr:row>
      <xdr:rowOff>20486</xdr:rowOff>
    </xdr:to>
    <xdr:cxnSp macro="">
      <xdr:nvCxnSpPr>
        <xdr:cNvPr id="676" name="直線コネクタ 675">
          <a:extLst>
            <a:ext uri="{FF2B5EF4-FFF2-40B4-BE49-F238E27FC236}">
              <a16:creationId xmlns:a16="http://schemas.microsoft.com/office/drawing/2014/main" id="{27C300F7-4CC3-4A44-AB75-9A71DE814CA2}"/>
            </a:ext>
          </a:extLst>
        </xdr:cNvPr>
        <xdr:cNvCxnSpPr/>
      </xdr:nvCxnSpPr>
      <xdr:spPr>
        <a:xfrm flipV="1">
          <a:off x="12814300" y="16966340"/>
          <a:ext cx="889000" cy="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71B23AA5-DBE4-4B21-8DD5-64758E4F81C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5A696942-B222-483A-A10F-11B73E851F31}"/>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9A640783-E3CC-4D45-BCDD-CE6C530FE8AB}"/>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D0971582-51A4-4BB7-8466-4A3E9944B3B6}"/>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7077BFF4-24CA-4C52-BBF0-DB9ED50215E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B5769747-66FB-49A3-A326-E75682758AC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AEDEDD2C-1492-4C45-B331-91BF681FE0F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F488E95E-7B05-464E-B303-980D64A1399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2C53EE42-2FF6-4FC5-9D6C-E128ED382CD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17835</xdr:rowOff>
    </xdr:from>
    <xdr:to>
      <xdr:col>85</xdr:col>
      <xdr:colOff>177800</xdr:colOff>
      <xdr:row>98</xdr:row>
      <xdr:rowOff>119435</xdr:rowOff>
    </xdr:to>
    <xdr:sp macro="" textlink="">
      <xdr:nvSpPr>
        <xdr:cNvPr id="686" name="楕円 685">
          <a:extLst>
            <a:ext uri="{FF2B5EF4-FFF2-40B4-BE49-F238E27FC236}">
              <a16:creationId xmlns:a16="http://schemas.microsoft.com/office/drawing/2014/main" id="{3F2DC6CE-1599-4C3B-A37C-D1A8B45B7063}"/>
            </a:ext>
          </a:extLst>
        </xdr:cNvPr>
        <xdr:cNvSpPr/>
      </xdr:nvSpPr>
      <xdr:spPr>
        <a:xfrm>
          <a:off x="16268700" y="1681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40712</xdr:rowOff>
    </xdr:from>
    <xdr:ext cx="599010" cy="259045"/>
    <xdr:sp macro="" textlink="">
      <xdr:nvSpPr>
        <xdr:cNvPr id="687" name="積立金該当値テキスト">
          <a:extLst>
            <a:ext uri="{FF2B5EF4-FFF2-40B4-BE49-F238E27FC236}">
              <a16:creationId xmlns:a16="http://schemas.microsoft.com/office/drawing/2014/main" id="{61C5D223-3203-4630-983C-C6531E6EFA5D}"/>
            </a:ext>
          </a:extLst>
        </xdr:cNvPr>
        <xdr:cNvSpPr txBox="1"/>
      </xdr:nvSpPr>
      <xdr:spPr>
        <a:xfrm>
          <a:off x="16370300" y="1667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130806</xdr:rowOff>
    </xdr:from>
    <xdr:to>
      <xdr:col>81</xdr:col>
      <xdr:colOff>101600</xdr:colOff>
      <xdr:row>99</xdr:row>
      <xdr:rowOff>60956</xdr:rowOff>
    </xdr:to>
    <xdr:sp macro="" textlink="">
      <xdr:nvSpPr>
        <xdr:cNvPr id="688" name="楕円 687">
          <a:extLst>
            <a:ext uri="{FF2B5EF4-FFF2-40B4-BE49-F238E27FC236}">
              <a16:creationId xmlns:a16="http://schemas.microsoft.com/office/drawing/2014/main" id="{7672787E-312C-48C6-9E7F-0EE918A0BCFD}"/>
            </a:ext>
          </a:extLst>
        </xdr:cNvPr>
        <xdr:cNvSpPr/>
      </xdr:nvSpPr>
      <xdr:spPr>
        <a:xfrm>
          <a:off x="15430500" y="169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52083</xdr:rowOff>
    </xdr:from>
    <xdr:ext cx="534377" cy="259045"/>
    <xdr:sp macro="" textlink="">
      <xdr:nvSpPr>
        <xdr:cNvPr id="689" name="テキスト ボックス 688">
          <a:extLst>
            <a:ext uri="{FF2B5EF4-FFF2-40B4-BE49-F238E27FC236}">
              <a16:creationId xmlns:a16="http://schemas.microsoft.com/office/drawing/2014/main" id="{AA4541B4-0347-4C86-AB6E-643FC1921A8B}"/>
            </a:ext>
          </a:extLst>
        </xdr:cNvPr>
        <xdr:cNvSpPr txBox="1"/>
      </xdr:nvSpPr>
      <xdr:spPr>
        <a:xfrm>
          <a:off x="15214111" y="1702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43695</xdr:rowOff>
    </xdr:from>
    <xdr:to>
      <xdr:col>76</xdr:col>
      <xdr:colOff>165100</xdr:colOff>
      <xdr:row>98</xdr:row>
      <xdr:rowOff>145295</xdr:rowOff>
    </xdr:to>
    <xdr:sp macro="" textlink="">
      <xdr:nvSpPr>
        <xdr:cNvPr id="690" name="楕円 689">
          <a:extLst>
            <a:ext uri="{FF2B5EF4-FFF2-40B4-BE49-F238E27FC236}">
              <a16:creationId xmlns:a16="http://schemas.microsoft.com/office/drawing/2014/main" id="{73C18682-1829-4125-88F1-46EE16E90036}"/>
            </a:ext>
          </a:extLst>
        </xdr:cNvPr>
        <xdr:cNvSpPr/>
      </xdr:nvSpPr>
      <xdr:spPr>
        <a:xfrm>
          <a:off x="14541500" y="168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136422</xdr:rowOff>
    </xdr:from>
    <xdr:ext cx="534377" cy="259045"/>
    <xdr:sp macro="" textlink="">
      <xdr:nvSpPr>
        <xdr:cNvPr id="691" name="テキスト ボックス 690">
          <a:extLst>
            <a:ext uri="{FF2B5EF4-FFF2-40B4-BE49-F238E27FC236}">
              <a16:creationId xmlns:a16="http://schemas.microsoft.com/office/drawing/2014/main" id="{E3E1EF57-45C7-4DAC-9761-CF75DE9BCDAF}"/>
            </a:ext>
          </a:extLst>
        </xdr:cNvPr>
        <xdr:cNvSpPr txBox="1"/>
      </xdr:nvSpPr>
      <xdr:spPr>
        <a:xfrm>
          <a:off x="14325111" y="1693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113440</xdr:rowOff>
    </xdr:from>
    <xdr:to>
      <xdr:col>72</xdr:col>
      <xdr:colOff>38100</xdr:colOff>
      <xdr:row>99</xdr:row>
      <xdr:rowOff>43590</xdr:rowOff>
    </xdr:to>
    <xdr:sp macro="" textlink="">
      <xdr:nvSpPr>
        <xdr:cNvPr id="692" name="楕円 691">
          <a:extLst>
            <a:ext uri="{FF2B5EF4-FFF2-40B4-BE49-F238E27FC236}">
              <a16:creationId xmlns:a16="http://schemas.microsoft.com/office/drawing/2014/main" id="{A91EC547-42C3-4014-9093-4A7FABFD9F88}"/>
            </a:ext>
          </a:extLst>
        </xdr:cNvPr>
        <xdr:cNvSpPr/>
      </xdr:nvSpPr>
      <xdr:spPr>
        <a:xfrm>
          <a:off x="13652500" y="169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34717</xdr:rowOff>
    </xdr:from>
    <xdr:ext cx="534377" cy="259045"/>
    <xdr:sp macro="" textlink="">
      <xdr:nvSpPr>
        <xdr:cNvPr id="693" name="テキスト ボックス 692">
          <a:extLst>
            <a:ext uri="{FF2B5EF4-FFF2-40B4-BE49-F238E27FC236}">
              <a16:creationId xmlns:a16="http://schemas.microsoft.com/office/drawing/2014/main" id="{930005A6-97AD-4A80-A3F3-5950CDF39836}"/>
            </a:ext>
          </a:extLst>
        </xdr:cNvPr>
        <xdr:cNvSpPr txBox="1"/>
      </xdr:nvSpPr>
      <xdr:spPr>
        <a:xfrm>
          <a:off x="13436111" y="170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141136</xdr:rowOff>
    </xdr:from>
    <xdr:to>
      <xdr:col>67</xdr:col>
      <xdr:colOff>101600</xdr:colOff>
      <xdr:row>99</xdr:row>
      <xdr:rowOff>71286</xdr:rowOff>
    </xdr:to>
    <xdr:sp macro="" textlink="">
      <xdr:nvSpPr>
        <xdr:cNvPr id="694" name="楕円 693">
          <a:extLst>
            <a:ext uri="{FF2B5EF4-FFF2-40B4-BE49-F238E27FC236}">
              <a16:creationId xmlns:a16="http://schemas.microsoft.com/office/drawing/2014/main" id="{F033EC8C-DC00-42ED-91B9-6D602DBD6F6F}"/>
            </a:ext>
          </a:extLst>
        </xdr:cNvPr>
        <xdr:cNvSpPr/>
      </xdr:nvSpPr>
      <xdr:spPr>
        <a:xfrm>
          <a:off x="12763500" y="169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62413</xdr:rowOff>
    </xdr:from>
    <xdr:ext cx="534377" cy="259045"/>
    <xdr:sp macro="" textlink="">
      <xdr:nvSpPr>
        <xdr:cNvPr id="695" name="テキスト ボックス 694">
          <a:extLst>
            <a:ext uri="{FF2B5EF4-FFF2-40B4-BE49-F238E27FC236}">
              <a16:creationId xmlns:a16="http://schemas.microsoft.com/office/drawing/2014/main" id="{C0417B63-7D36-4570-9698-C59A49D0ECE8}"/>
            </a:ext>
          </a:extLst>
        </xdr:cNvPr>
        <xdr:cNvSpPr txBox="1"/>
      </xdr:nvSpPr>
      <xdr:spPr>
        <a:xfrm>
          <a:off x="12547111" y="1703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2A96DD6A-F958-44CA-BA04-F33D02B61FA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671B1E3F-7CD9-48F1-AB38-F089ADFC254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82974920-A7A0-4C94-AEF8-C1837BCD4D2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C1ADD745-8060-418A-B28E-6314E8955E3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4610D716-BDDF-4BD0-A2BA-B3E8F4DB107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5BBD3585-7451-4E62-8AA2-BC7F5CFC4FD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148FAEF8-B31C-4441-A248-99AF5FF1737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490E6305-703C-4F01-BD1C-405DE00058A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20FE2D4-A015-4E79-8FEF-C401F860E3C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E5889B2A-51FF-4165-81C2-7AA9E7F1C03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44A6AC22-31D6-4345-AAAA-E86FD737EFB7}"/>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3621DF9C-C64D-4F4E-8644-0C35B34B365B}"/>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937CF129-9DCF-4AC1-BB31-DC7E632F9F1F}"/>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8F3ED176-49B0-4504-85E8-3183F5663063}"/>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79CD0025-0907-4BA6-A4AE-53096B72BAE9}"/>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6AD62DA7-67C9-433B-B313-766C65EE2CB3}"/>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26630838-C4AB-4DD9-91A3-0CC5EAC84084}"/>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7CCA4526-41F4-44ED-A16F-D8A6DA3476A8}"/>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A55B61F2-9CC8-412E-837A-BE43577A0EB9}"/>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23EB1384-080B-4DAE-9F4D-7B6F9C9DA2EB}"/>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CE6B12D0-A71B-4D11-AC93-C8208F33DC1F}"/>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836C2B58-E381-4777-B132-0ADA5B092A19}"/>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8F6A5A0E-CF98-4655-B2F4-E7C97F2BEB1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56225825-F807-4878-A9E7-AB34E7628468}"/>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5E45958E-9ED4-4980-A7E8-47DEDEA7684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126781B5-7A8B-4079-B9ED-5B39178D5A32}"/>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BBBC3605-C9A6-4CE5-9C20-D3C5FB6DE6BC}"/>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37F5383C-31A1-4619-8BB1-8A69C36BB21D}"/>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1B68F4E8-4F25-4DA2-AADE-16860043ABFF}"/>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51788C94-F26C-4272-ACF0-1AF135BE4D3F}"/>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79F80C20-616C-4053-B313-BC2B646880D7}"/>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A6965EB5-6D0A-4E5A-AA6A-2BBEC29515F5}"/>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AECA2DA0-07DD-44AC-8E75-12D14605D354}"/>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9390059E-DD47-4B79-9EC0-EF181E0CD985}"/>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774973A-7020-43E8-A7BB-970C1672B9CA}"/>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3E90C263-C8D7-43ED-88B6-E8DD967349C6}"/>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F5A02B85-7486-4049-BABE-CD4775E7C576}"/>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26553171-D3E2-4464-B403-F218B7A1CA3E}"/>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F765AFA9-5B21-4E0E-A1E0-2D81AAF95531}"/>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792A4444-C377-4D69-ADD5-AA8EB299D7C9}"/>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3ED0E084-403E-4C0B-826C-CA8787CFFF6D}"/>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9A6D0273-9545-4E00-AC71-FA3BD6B405C2}"/>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E0ECE3F6-641E-4DB8-B64B-B59E0F7B0EAD}"/>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ADAAFF52-2C95-4045-830C-F1BF3EB58CF9}"/>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B3B62F63-F558-45DB-85F1-B9E6A07A5D4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C5941D4F-6F2A-452F-8C2B-E6AF4EAAD03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57BCACAE-3E3E-4CD8-A022-605F5FCFA20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47485A9D-611F-4224-B3E7-6037D843E15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478DDBCE-A5FA-4C27-8730-82ADA157CCA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EE0D6344-E29C-4B45-BADA-C2EFE8C0EC01}"/>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349AABA3-0A52-422E-9C90-47D2EEFD543A}"/>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7C512DFF-3ED7-4338-99DC-5DAF954B452E}"/>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44973890-CB6F-4472-BE49-1B7EA45C6E6F}"/>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BEDB09E5-336E-408B-A6C6-285E79D52447}"/>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963FD678-E90D-4673-A39A-A99A8CC11F38}"/>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C7871B6C-AEC6-4ABC-A474-B31BD7884491}"/>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144838C0-D4AB-48A5-A711-7F61C7497306}"/>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4CA0348C-4C7D-4FFB-B728-13B42284840E}"/>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B6DA224E-0FC8-4F5E-A34C-A9A6DA7D33A7}"/>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5C21632A-D8EA-4DD0-A214-9484317C621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4F14857F-5D83-4DEC-A1F1-BFA2074D94A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8870CE49-A679-49FC-869D-13EA0168902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B7FED03C-02BE-4D4B-9B7D-1A35532DD5A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DCB2D339-D115-4E0B-BB4B-E825B00D69A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DE7AFB0A-3AB1-49A3-BE5E-6AFB1810C5C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5C3A74C3-8EE2-4D2F-8D23-2F5D867C5D1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6D0A4E10-213A-4E75-828F-F03F70886CB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6A278C6-0DFB-4CC8-9034-1B2CD3D541D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996F7B99-F3C3-4065-B2EA-D28C6BDA2DD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BBB1D0FD-FCD0-4456-A42C-E6C0077EC604}"/>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21C4B2B4-0C12-4BD9-89C2-9F6CABA0246C}"/>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B33BBC23-1074-480E-9309-FB45018FAFCC}"/>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6CD58E77-41C5-42B5-B454-EBEE216EA775}"/>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4E56905F-5FCB-4FD3-85F7-A981D93C4C91}"/>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214A8A79-23F4-4105-990C-4C2EF7F65D3B}"/>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ED513902-53DF-47A0-8104-228E65BF590B}"/>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1C12134F-00AC-47B6-B6A6-ED7DB5CC0B8E}"/>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64D22A83-135F-4B2A-AF13-7B629F2E0DB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155D3DBC-A15A-4A64-8463-4DF76AFB6AD5}"/>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AACDBA35-1C1A-4BE7-9FFB-7B4FA718C00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A486CD9-6B6C-471D-B555-9C2972411B1B}"/>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20CFDF30-1453-44BE-B754-995F60301E7D}"/>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AF984137-5E6E-416D-A2AA-6216C65A01B8}"/>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3C164E97-AD39-4044-A7CA-AD378B65F07C}"/>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DC38D923-3FAF-48AB-B933-8328C9D1B636}"/>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89774</xdr:rowOff>
    </xdr:from>
    <xdr:to>
      <xdr:col>116</xdr:col>
      <xdr:colOff>63500</xdr:colOff>
      <xdr:row>58</xdr:row>
      <xdr:rowOff>109200</xdr:rowOff>
    </xdr:to>
    <xdr:cxnSp macro="">
      <xdr:nvCxnSpPr>
        <xdr:cNvPr id="781" name="直線コネクタ 780">
          <a:extLst>
            <a:ext uri="{FF2B5EF4-FFF2-40B4-BE49-F238E27FC236}">
              <a16:creationId xmlns:a16="http://schemas.microsoft.com/office/drawing/2014/main" id="{98EFFEEC-67F9-4A3E-8645-8BD9B9C1EC1B}"/>
            </a:ext>
          </a:extLst>
        </xdr:cNvPr>
        <xdr:cNvCxnSpPr/>
      </xdr:nvCxnSpPr>
      <xdr:spPr>
        <a:xfrm flipV="1">
          <a:off x="21323300" y="10033874"/>
          <a:ext cx="838200" cy="1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BE4D8D4F-0105-4A3F-9022-11F391B3C368}"/>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F3642FF2-5EDB-4552-BF3A-A243F077EB45}"/>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80731</xdr:rowOff>
    </xdr:from>
    <xdr:to>
      <xdr:col>111</xdr:col>
      <xdr:colOff>177800</xdr:colOff>
      <xdr:row>58</xdr:row>
      <xdr:rowOff>109200</xdr:rowOff>
    </xdr:to>
    <xdr:cxnSp macro="">
      <xdr:nvCxnSpPr>
        <xdr:cNvPr id="784" name="直線コネクタ 783">
          <a:extLst>
            <a:ext uri="{FF2B5EF4-FFF2-40B4-BE49-F238E27FC236}">
              <a16:creationId xmlns:a16="http://schemas.microsoft.com/office/drawing/2014/main" id="{57BF2C96-E735-46F8-8BB5-AB458AB790D7}"/>
            </a:ext>
          </a:extLst>
        </xdr:cNvPr>
        <xdr:cNvCxnSpPr/>
      </xdr:nvCxnSpPr>
      <xdr:spPr>
        <a:xfrm>
          <a:off x="20434300" y="10024831"/>
          <a:ext cx="889000" cy="2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48BF4226-8527-4E0F-ABF2-40F0B732E6E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9A31AB8D-43DB-44C3-BD4D-F682B4A45469}"/>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80731</xdr:rowOff>
    </xdr:from>
    <xdr:to>
      <xdr:col>107</xdr:col>
      <xdr:colOff>50800</xdr:colOff>
      <xdr:row>58</xdr:row>
      <xdr:rowOff>85183</xdr:rowOff>
    </xdr:to>
    <xdr:cxnSp macro="">
      <xdr:nvCxnSpPr>
        <xdr:cNvPr id="787" name="直線コネクタ 786">
          <a:extLst>
            <a:ext uri="{FF2B5EF4-FFF2-40B4-BE49-F238E27FC236}">
              <a16:creationId xmlns:a16="http://schemas.microsoft.com/office/drawing/2014/main" id="{D8739783-7390-4EDC-9AE5-D843A8694342}"/>
            </a:ext>
          </a:extLst>
        </xdr:cNvPr>
        <xdr:cNvCxnSpPr/>
      </xdr:nvCxnSpPr>
      <xdr:spPr>
        <a:xfrm flipV="1">
          <a:off x="19545300" y="10024831"/>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EBCF0CA8-D112-4B05-991D-7F9803E539D3}"/>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1A5A68CD-27B1-4D4F-9FBC-A8B5CBA493D9}"/>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85183</xdr:rowOff>
    </xdr:from>
    <xdr:to>
      <xdr:col>102</xdr:col>
      <xdr:colOff>114300</xdr:colOff>
      <xdr:row>58</xdr:row>
      <xdr:rowOff>105008</xdr:rowOff>
    </xdr:to>
    <xdr:cxnSp macro="">
      <xdr:nvCxnSpPr>
        <xdr:cNvPr id="790" name="直線コネクタ 789">
          <a:extLst>
            <a:ext uri="{FF2B5EF4-FFF2-40B4-BE49-F238E27FC236}">
              <a16:creationId xmlns:a16="http://schemas.microsoft.com/office/drawing/2014/main" id="{61F8326D-3198-4C0D-9079-3F8945AFFFDC}"/>
            </a:ext>
          </a:extLst>
        </xdr:cNvPr>
        <xdr:cNvCxnSpPr/>
      </xdr:nvCxnSpPr>
      <xdr:spPr>
        <a:xfrm flipV="1">
          <a:off x="18656300" y="10029283"/>
          <a:ext cx="889000" cy="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72131E51-CB40-4D97-906D-A86CD8D8F641}"/>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3982C9E2-D8BB-4F20-825B-14D42C10017C}"/>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848E860C-A029-4785-9973-21D6450D2D57}"/>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155311</xdr:rowOff>
    </xdr:from>
    <xdr:ext cx="469744" cy="259045"/>
    <xdr:sp macro="" textlink="">
      <xdr:nvSpPr>
        <xdr:cNvPr id="794" name="テキスト ボックス 793">
          <a:extLst>
            <a:ext uri="{FF2B5EF4-FFF2-40B4-BE49-F238E27FC236}">
              <a16:creationId xmlns:a16="http://schemas.microsoft.com/office/drawing/2014/main" id="{C9E920E7-2197-41F2-9D2A-38816D837854}"/>
            </a:ext>
          </a:extLst>
        </xdr:cNvPr>
        <xdr:cNvSpPr txBox="1"/>
      </xdr:nvSpPr>
      <xdr:spPr>
        <a:xfrm>
          <a:off x="18421428" y="100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F5843976-5D1C-4194-89B1-7B5BD99711D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12EAC5D1-314E-455B-920E-A3193FFC8E3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CB407B69-D4FF-4279-9E51-ADCE210FD17B}"/>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C0637346-C904-43F3-ADF8-B39BEE55592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FAED8C9B-41B5-4A92-B1F9-C374EB95C8A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38974</xdr:rowOff>
    </xdr:from>
    <xdr:to>
      <xdr:col>116</xdr:col>
      <xdr:colOff>114300</xdr:colOff>
      <xdr:row>58</xdr:row>
      <xdr:rowOff>140574</xdr:rowOff>
    </xdr:to>
    <xdr:sp macro="" textlink="">
      <xdr:nvSpPr>
        <xdr:cNvPr id="800" name="楕円 799">
          <a:extLst>
            <a:ext uri="{FF2B5EF4-FFF2-40B4-BE49-F238E27FC236}">
              <a16:creationId xmlns:a16="http://schemas.microsoft.com/office/drawing/2014/main" id="{783A82CC-3F1A-4700-B66D-A26C3D1EF6E8}"/>
            </a:ext>
          </a:extLst>
        </xdr:cNvPr>
        <xdr:cNvSpPr/>
      </xdr:nvSpPr>
      <xdr:spPr>
        <a:xfrm>
          <a:off x="221107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169801</xdr:rowOff>
    </xdr:from>
    <xdr:ext cx="534377" cy="259045"/>
    <xdr:sp macro="" textlink="">
      <xdr:nvSpPr>
        <xdr:cNvPr id="801" name="貸付金該当値テキスト">
          <a:extLst>
            <a:ext uri="{FF2B5EF4-FFF2-40B4-BE49-F238E27FC236}">
              <a16:creationId xmlns:a16="http://schemas.microsoft.com/office/drawing/2014/main" id="{5806766C-B6B5-4061-B86E-A346317F54BA}"/>
            </a:ext>
          </a:extLst>
        </xdr:cNvPr>
        <xdr:cNvSpPr txBox="1"/>
      </xdr:nvSpPr>
      <xdr:spPr>
        <a:xfrm>
          <a:off x="22212300" y="977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58400</xdr:rowOff>
    </xdr:from>
    <xdr:to>
      <xdr:col>112</xdr:col>
      <xdr:colOff>38100</xdr:colOff>
      <xdr:row>58</xdr:row>
      <xdr:rowOff>160000</xdr:rowOff>
    </xdr:to>
    <xdr:sp macro="" textlink="">
      <xdr:nvSpPr>
        <xdr:cNvPr id="802" name="楕円 801">
          <a:extLst>
            <a:ext uri="{FF2B5EF4-FFF2-40B4-BE49-F238E27FC236}">
              <a16:creationId xmlns:a16="http://schemas.microsoft.com/office/drawing/2014/main" id="{159B164C-DC04-4A72-91B3-6683EB746307}"/>
            </a:ext>
          </a:extLst>
        </xdr:cNvPr>
        <xdr:cNvSpPr/>
      </xdr:nvSpPr>
      <xdr:spPr>
        <a:xfrm>
          <a:off x="21272500" y="100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5077</xdr:rowOff>
    </xdr:from>
    <xdr:ext cx="469744" cy="259045"/>
    <xdr:sp macro="" textlink="">
      <xdr:nvSpPr>
        <xdr:cNvPr id="803" name="テキスト ボックス 802">
          <a:extLst>
            <a:ext uri="{FF2B5EF4-FFF2-40B4-BE49-F238E27FC236}">
              <a16:creationId xmlns:a16="http://schemas.microsoft.com/office/drawing/2014/main" id="{EE74B6FF-A7F8-4FF9-A005-B4178CDA1273}"/>
            </a:ext>
          </a:extLst>
        </xdr:cNvPr>
        <xdr:cNvSpPr txBox="1"/>
      </xdr:nvSpPr>
      <xdr:spPr>
        <a:xfrm>
          <a:off x="21088428" y="97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29931</xdr:rowOff>
    </xdr:from>
    <xdr:to>
      <xdr:col>107</xdr:col>
      <xdr:colOff>101600</xdr:colOff>
      <xdr:row>58</xdr:row>
      <xdr:rowOff>131531</xdr:rowOff>
    </xdr:to>
    <xdr:sp macro="" textlink="">
      <xdr:nvSpPr>
        <xdr:cNvPr id="804" name="楕円 803">
          <a:extLst>
            <a:ext uri="{FF2B5EF4-FFF2-40B4-BE49-F238E27FC236}">
              <a16:creationId xmlns:a16="http://schemas.microsoft.com/office/drawing/2014/main" id="{E2D03071-D273-4204-8211-C5BF08845FA4}"/>
            </a:ext>
          </a:extLst>
        </xdr:cNvPr>
        <xdr:cNvSpPr/>
      </xdr:nvSpPr>
      <xdr:spPr>
        <a:xfrm>
          <a:off x="20383500" y="99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148058</xdr:rowOff>
    </xdr:from>
    <xdr:ext cx="534377" cy="259045"/>
    <xdr:sp macro="" textlink="">
      <xdr:nvSpPr>
        <xdr:cNvPr id="805" name="テキスト ボックス 804">
          <a:extLst>
            <a:ext uri="{FF2B5EF4-FFF2-40B4-BE49-F238E27FC236}">
              <a16:creationId xmlns:a16="http://schemas.microsoft.com/office/drawing/2014/main" id="{D71056E6-7E29-47B4-AE63-A6BEB19C04EE}"/>
            </a:ext>
          </a:extLst>
        </xdr:cNvPr>
        <xdr:cNvSpPr txBox="1"/>
      </xdr:nvSpPr>
      <xdr:spPr>
        <a:xfrm>
          <a:off x="20167111" y="97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34383</xdr:rowOff>
    </xdr:from>
    <xdr:to>
      <xdr:col>102</xdr:col>
      <xdr:colOff>165100</xdr:colOff>
      <xdr:row>58</xdr:row>
      <xdr:rowOff>135983</xdr:rowOff>
    </xdr:to>
    <xdr:sp macro="" textlink="">
      <xdr:nvSpPr>
        <xdr:cNvPr id="806" name="楕円 805">
          <a:extLst>
            <a:ext uri="{FF2B5EF4-FFF2-40B4-BE49-F238E27FC236}">
              <a16:creationId xmlns:a16="http://schemas.microsoft.com/office/drawing/2014/main" id="{BCF66CC3-E016-434E-82D6-4402C13B0054}"/>
            </a:ext>
          </a:extLst>
        </xdr:cNvPr>
        <xdr:cNvSpPr/>
      </xdr:nvSpPr>
      <xdr:spPr>
        <a:xfrm>
          <a:off x="19494500" y="99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152510</xdr:rowOff>
    </xdr:from>
    <xdr:ext cx="534377" cy="259045"/>
    <xdr:sp macro="" textlink="">
      <xdr:nvSpPr>
        <xdr:cNvPr id="807" name="テキスト ボックス 806">
          <a:extLst>
            <a:ext uri="{FF2B5EF4-FFF2-40B4-BE49-F238E27FC236}">
              <a16:creationId xmlns:a16="http://schemas.microsoft.com/office/drawing/2014/main" id="{7570F13F-386E-4E50-A15F-A304E6348B35}"/>
            </a:ext>
          </a:extLst>
        </xdr:cNvPr>
        <xdr:cNvSpPr txBox="1"/>
      </xdr:nvSpPr>
      <xdr:spPr>
        <a:xfrm>
          <a:off x="19278111" y="97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54208</xdr:rowOff>
    </xdr:from>
    <xdr:to>
      <xdr:col>98</xdr:col>
      <xdr:colOff>38100</xdr:colOff>
      <xdr:row>58</xdr:row>
      <xdr:rowOff>155808</xdr:rowOff>
    </xdr:to>
    <xdr:sp macro="" textlink="">
      <xdr:nvSpPr>
        <xdr:cNvPr id="808" name="楕円 807">
          <a:extLst>
            <a:ext uri="{FF2B5EF4-FFF2-40B4-BE49-F238E27FC236}">
              <a16:creationId xmlns:a16="http://schemas.microsoft.com/office/drawing/2014/main" id="{69C8FB30-7EA7-4984-A433-197C722399D7}"/>
            </a:ext>
          </a:extLst>
        </xdr:cNvPr>
        <xdr:cNvSpPr/>
      </xdr:nvSpPr>
      <xdr:spPr>
        <a:xfrm>
          <a:off x="18605500" y="99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885</xdr:rowOff>
    </xdr:from>
    <xdr:ext cx="469744" cy="259045"/>
    <xdr:sp macro="" textlink="">
      <xdr:nvSpPr>
        <xdr:cNvPr id="809" name="テキスト ボックス 808">
          <a:extLst>
            <a:ext uri="{FF2B5EF4-FFF2-40B4-BE49-F238E27FC236}">
              <a16:creationId xmlns:a16="http://schemas.microsoft.com/office/drawing/2014/main" id="{3DABAE6E-4E10-4B16-B68C-989A8A829CC2}"/>
            </a:ext>
          </a:extLst>
        </xdr:cNvPr>
        <xdr:cNvSpPr txBox="1"/>
      </xdr:nvSpPr>
      <xdr:spPr>
        <a:xfrm>
          <a:off x="18421428" y="977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D2E5BA4C-CCC9-4ACF-BD61-DE765EBAB8A3}"/>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1516A20D-E7D2-4B67-87A1-AAB60632DCF5}"/>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20EB97D6-A94F-4BF9-A66A-D45839207E0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973A400B-2E3D-4998-AAD2-8364A81C7CCD}"/>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230C9995-6861-433E-9741-1D9537CC5CF2}"/>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9B4F2018-914E-48AB-9829-2A576291BFE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449E96A9-1863-4DC4-A35F-79D742B04993}"/>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ADA7E9AF-E4E1-4EA8-9473-B1900FA306C8}"/>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A8DECEA-1879-4A14-9686-ECD5E7B5B983}"/>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E55EEAAC-234F-4120-A0EF-E7F87036435F}"/>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72F8333C-9BCB-4155-A5B6-16588F664622}"/>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B6D91434-4295-4F07-BE0D-CEE9BFBEE521}"/>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F0424FE-155C-499D-93A6-69727C11EAB5}"/>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5BC10207-1176-4A53-BA00-DDAB10DA22A6}"/>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2F7D2FB1-3E36-453C-8DB9-BECD106C309A}"/>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D128E187-CA32-4238-B237-F394DA4075ED}"/>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C3260075-4E8F-43DD-9573-D702CE11476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AE6CB126-66FF-4E3A-823A-87D562A2C932}"/>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5320E0F-F671-4CD8-8EEA-B6F1E7254941}"/>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6127C5D8-055C-4C99-8808-A108D799E9E5}"/>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4BEB06C0-9AE5-4DA7-B1DB-75CF562CCC6A}"/>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A70138B3-303E-495A-BBAC-D7C0E61B493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7EAE0D3F-5593-47C2-AEA9-21AE47B6441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64DF05DD-7B9E-489E-B18A-973AB79B4EA5}"/>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9C92856A-9F4C-48B6-80FE-E9352F69131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BF9BE9AF-8BAB-459D-AA40-053F10DAA278}"/>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E3169898-55C5-4914-BDB0-B7A698D50F44}"/>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5A431ABD-215D-4E0E-A486-C9709A5F437A}"/>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370A1D87-FB16-4A03-BFF3-3C7F4096F12A}"/>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A44BA4DD-8202-45C4-81E4-1A25481FE8FE}"/>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45360</xdr:rowOff>
    </xdr:from>
    <xdr:to>
      <xdr:col>116</xdr:col>
      <xdr:colOff>63500</xdr:colOff>
      <xdr:row>76</xdr:row>
      <xdr:rowOff>93210</xdr:rowOff>
    </xdr:to>
    <xdr:cxnSp macro="">
      <xdr:nvCxnSpPr>
        <xdr:cNvPr id="840" name="直線コネクタ 839">
          <a:extLst>
            <a:ext uri="{FF2B5EF4-FFF2-40B4-BE49-F238E27FC236}">
              <a16:creationId xmlns:a16="http://schemas.microsoft.com/office/drawing/2014/main" id="{633F571C-E9C6-45C4-978E-71AF54F165B7}"/>
            </a:ext>
          </a:extLst>
        </xdr:cNvPr>
        <xdr:cNvCxnSpPr/>
      </xdr:nvCxnSpPr>
      <xdr:spPr>
        <a:xfrm>
          <a:off x="21323300" y="13075560"/>
          <a:ext cx="838200" cy="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4C399143-D879-45B8-A7D3-BFE7570DD26B}"/>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ACD75258-00C1-4FF7-9B57-805C2F49A205}"/>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45360</xdr:rowOff>
    </xdr:from>
    <xdr:to>
      <xdr:col>111</xdr:col>
      <xdr:colOff>177800</xdr:colOff>
      <xdr:row>76</xdr:row>
      <xdr:rowOff>120563</xdr:rowOff>
    </xdr:to>
    <xdr:cxnSp macro="">
      <xdr:nvCxnSpPr>
        <xdr:cNvPr id="843" name="直線コネクタ 842">
          <a:extLst>
            <a:ext uri="{FF2B5EF4-FFF2-40B4-BE49-F238E27FC236}">
              <a16:creationId xmlns:a16="http://schemas.microsoft.com/office/drawing/2014/main" id="{3CF65B5F-6FB3-412D-A9AA-E9E0425F6D6F}"/>
            </a:ext>
          </a:extLst>
        </xdr:cNvPr>
        <xdr:cNvCxnSpPr/>
      </xdr:nvCxnSpPr>
      <xdr:spPr>
        <a:xfrm flipV="1">
          <a:off x="20434300" y="13075560"/>
          <a:ext cx="889000" cy="7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CD6406CC-861A-4E6A-AE86-FDD848FD547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908283DA-5F44-4D94-9817-D6A4BEED144F}"/>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120563</xdr:rowOff>
    </xdr:from>
    <xdr:to>
      <xdr:col>107</xdr:col>
      <xdr:colOff>50800</xdr:colOff>
      <xdr:row>76</xdr:row>
      <xdr:rowOff>151927</xdr:rowOff>
    </xdr:to>
    <xdr:cxnSp macro="">
      <xdr:nvCxnSpPr>
        <xdr:cNvPr id="846" name="直線コネクタ 845">
          <a:extLst>
            <a:ext uri="{FF2B5EF4-FFF2-40B4-BE49-F238E27FC236}">
              <a16:creationId xmlns:a16="http://schemas.microsoft.com/office/drawing/2014/main" id="{84B068B1-2D55-4B37-BF4D-1C5F62ED0F9E}"/>
            </a:ext>
          </a:extLst>
        </xdr:cNvPr>
        <xdr:cNvCxnSpPr/>
      </xdr:nvCxnSpPr>
      <xdr:spPr>
        <a:xfrm flipV="1">
          <a:off x="19545300" y="13150763"/>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925FFD21-87C6-4CAB-9763-EFBB0CB01B91}"/>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619D4F9F-CEE5-4F43-9742-3DAADFDBE25F}"/>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151927</xdr:rowOff>
    </xdr:from>
    <xdr:to>
      <xdr:col>102</xdr:col>
      <xdr:colOff>114300</xdr:colOff>
      <xdr:row>77</xdr:row>
      <xdr:rowOff>52649</xdr:rowOff>
    </xdr:to>
    <xdr:cxnSp macro="">
      <xdr:nvCxnSpPr>
        <xdr:cNvPr id="849" name="直線コネクタ 848">
          <a:extLst>
            <a:ext uri="{FF2B5EF4-FFF2-40B4-BE49-F238E27FC236}">
              <a16:creationId xmlns:a16="http://schemas.microsoft.com/office/drawing/2014/main" id="{3BA27748-CCD8-4BE8-875A-35F3667FA40B}"/>
            </a:ext>
          </a:extLst>
        </xdr:cNvPr>
        <xdr:cNvCxnSpPr/>
      </xdr:nvCxnSpPr>
      <xdr:spPr>
        <a:xfrm flipV="1">
          <a:off x="18656300" y="13182127"/>
          <a:ext cx="889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DEFFA140-EF78-4610-8618-F152A608F78A}"/>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272EE0DF-95F3-4F68-A200-A9B58243A2E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7008A2FB-86BA-4B68-A651-3123B9E6C8FD}"/>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4617DA00-2E0E-46F0-9E28-2E2E0D78168B}"/>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97ECCF2F-7143-4A41-9E88-7418C350D4C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922AAAB3-D644-44E2-9742-62C169C18728}"/>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34A7F18C-FD37-431E-A781-B26FDEB4C193}"/>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2F6291B-7F55-46B6-BA6E-E2356F29EB55}"/>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3141F63B-63E3-4781-931B-45678F954F91}"/>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42410</xdr:rowOff>
    </xdr:from>
    <xdr:to>
      <xdr:col>116</xdr:col>
      <xdr:colOff>114300</xdr:colOff>
      <xdr:row>76</xdr:row>
      <xdr:rowOff>144010</xdr:rowOff>
    </xdr:to>
    <xdr:sp macro="" textlink="">
      <xdr:nvSpPr>
        <xdr:cNvPr id="859" name="楕円 858">
          <a:extLst>
            <a:ext uri="{FF2B5EF4-FFF2-40B4-BE49-F238E27FC236}">
              <a16:creationId xmlns:a16="http://schemas.microsoft.com/office/drawing/2014/main" id="{DF99470C-34DE-48C1-8CB7-F8B1E593493A}"/>
            </a:ext>
          </a:extLst>
        </xdr:cNvPr>
        <xdr:cNvSpPr/>
      </xdr:nvSpPr>
      <xdr:spPr>
        <a:xfrm>
          <a:off x="22110700" y="130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65286</xdr:rowOff>
    </xdr:from>
    <xdr:ext cx="599010" cy="259045"/>
    <xdr:sp macro="" textlink="">
      <xdr:nvSpPr>
        <xdr:cNvPr id="860" name="繰出金該当値テキスト">
          <a:extLst>
            <a:ext uri="{FF2B5EF4-FFF2-40B4-BE49-F238E27FC236}">
              <a16:creationId xmlns:a16="http://schemas.microsoft.com/office/drawing/2014/main" id="{0C89A7CA-03AC-49B1-8F91-A7B4E4955C88}"/>
            </a:ext>
          </a:extLst>
        </xdr:cNvPr>
        <xdr:cNvSpPr txBox="1"/>
      </xdr:nvSpPr>
      <xdr:spPr>
        <a:xfrm>
          <a:off x="22212300" y="1292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166010</xdr:rowOff>
    </xdr:from>
    <xdr:to>
      <xdr:col>112</xdr:col>
      <xdr:colOff>38100</xdr:colOff>
      <xdr:row>76</xdr:row>
      <xdr:rowOff>96160</xdr:rowOff>
    </xdr:to>
    <xdr:sp macro="" textlink="">
      <xdr:nvSpPr>
        <xdr:cNvPr id="861" name="楕円 860">
          <a:extLst>
            <a:ext uri="{FF2B5EF4-FFF2-40B4-BE49-F238E27FC236}">
              <a16:creationId xmlns:a16="http://schemas.microsoft.com/office/drawing/2014/main" id="{4A7069B4-2843-4A85-96B9-D9E036897102}"/>
            </a:ext>
          </a:extLst>
        </xdr:cNvPr>
        <xdr:cNvSpPr/>
      </xdr:nvSpPr>
      <xdr:spPr>
        <a:xfrm>
          <a:off x="21272500" y="130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112687</xdr:rowOff>
    </xdr:from>
    <xdr:ext cx="599010" cy="259045"/>
    <xdr:sp macro="" textlink="">
      <xdr:nvSpPr>
        <xdr:cNvPr id="862" name="テキスト ボックス 861">
          <a:extLst>
            <a:ext uri="{FF2B5EF4-FFF2-40B4-BE49-F238E27FC236}">
              <a16:creationId xmlns:a16="http://schemas.microsoft.com/office/drawing/2014/main" id="{182F05F1-BA2A-4E81-A3F2-009C6D256449}"/>
            </a:ext>
          </a:extLst>
        </xdr:cNvPr>
        <xdr:cNvSpPr txBox="1"/>
      </xdr:nvSpPr>
      <xdr:spPr>
        <a:xfrm>
          <a:off x="21023795" y="1279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69763</xdr:rowOff>
    </xdr:from>
    <xdr:to>
      <xdr:col>107</xdr:col>
      <xdr:colOff>101600</xdr:colOff>
      <xdr:row>76</xdr:row>
      <xdr:rowOff>171363</xdr:rowOff>
    </xdr:to>
    <xdr:sp macro="" textlink="">
      <xdr:nvSpPr>
        <xdr:cNvPr id="863" name="楕円 862">
          <a:extLst>
            <a:ext uri="{FF2B5EF4-FFF2-40B4-BE49-F238E27FC236}">
              <a16:creationId xmlns:a16="http://schemas.microsoft.com/office/drawing/2014/main" id="{8DA9EBAA-05C6-40D9-83FC-6D8088658A22}"/>
            </a:ext>
          </a:extLst>
        </xdr:cNvPr>
        <xdr:cNvSpPr/>
      </xdr:nvSpPr>
      <xdr:spPr>
        <a:xfrm>
          <a:off x="20383500" y="1309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16440</xdr:rowOff>
    </xdr:from>
    <xdr:ext cx="599010" cy="259045"/>
    <xdr:sp macro="" textlink="">
      <xdr:nvSpPr>
        <xdr:cNvPr id="864" name="テキスト ボックス 863">
          <a:extLst>
            <a:ext uri="{FF2B5EF4-FFF2-40B4-BE49-F238E27FC236}">
              <a16:creationId xmlns:a16="http://schemas.microsoft.com/office/drawing/2014/main" id="{8176E504-FE14-4C4B-A6C9-66D71A483B28}"/>
            </a:ext>
          </a:extLst>
        </xdr:cNvPr>
        <xdr:cNvSpPr txBox="1"/>
      </xdr:nvSpPr>
      <xdr:spPr>
        <a:xfrm>
          <a:off x="20134795" y="1287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101127</xdr:rowOff>
    </xdr:from>
    <xdr:to>
      <xdr:col>102</xdr:col>
      <xdr:colOff>165100</xdr:colOff>
      <xdr:row>77</xdr:row>
      <xdr:rowOff>31277</xdr:rowOff>
    </xdr:to>
    <xdr:sp macro="" textlink="">
      <xdr:nvSpPr>
        <xdr:cNvPr id="865" name="楕円 864">
          <a:extLst>
            <a:ext uri="{FF2B5EF4-FFF2-40B4-BE49-F238E27FC236}">
              <a16:creationId xmlns:a16="http://schemas.microsoft.com/office/drawing/2014/main" id="{4FE9F3EB-9924-4533-85DE-FC2300FD815F}"/>
            </a:ext>
          </a:extLst>
        </xdr:cNvPr>
        <xdr:cNvSpPr/>
      </xdr:nvSpPr>
      <xdr:spPr>
        <a:xfrm>
          <a:off x="19494500" y="1313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47804</xdr:rowOff>
    </xdr:from>
    <xdr:ext cx="599010" cy="259045"/>
    <xdr:sp macro="" textlink="">
      <xdr:nvSpPr>
        <xdr:cNvPr id="866" name="テキスト ボックス 865">
          <a:extLst>
            <a:ext uri="{FF2B5EF4-FFF2-40B4-BE49-F238E27FC236}">
              <a16:creationId xmlns:a16="http://schemas.microsoft.com/office/drawing/2014/main" id="{5D60F6C2-C951-4105-A6A7-A700AC60D414}"/>
            </a:ext>
          </a:extLst>
        </xdr:cNvPr>
        <xdr:cNvSpPr txBox="1"/>
      </xdr:nvSpPr>
      <xdr:spPr>
        <a:xfrm>
          <a:off x="19245795" y="1290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1849</xdr:rowOff>
    </xdr:from>
    <xdr:to>
      <xdr:col>98</xdr:col>
      <xdr:colOff>38100</xdr:colOff>
      <xdr:row>77</xdr:row>
      <xdr:rowOff>103449</xdr:rowOff>
    </xdr:to>
    <xdr:sp macro="" textlink="">
      <xdr:nvSpPr>
        <xdr:cNvPr id="867" name="楕円 866">
          <a:extLst>
            <a:ext uri="{FF2B5EF4-FFF2-40B4-BE49-F238E27FC236}">
              <a16:creationId xmlns:a16="http://schemas.microsoft.com/office/drawing/2014/main" id="{334F9F1C-EB3C-4C98-B60D-7EDDDDEC4981}"/>
            </a:ext>
          </a:extLst>
        </xdr:cNvPr>
        <xdr:cNvSpPr/>
      </xdr:nvSpPr>
      <xdr:spPr>
        <a:xfrm>
          <a:off x="18605500" y="1320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94576</xdr:rowOff>
    </xdr:from>
    <xdr:ext cx="599010" cy="259045"/>
    <xdr:sp macro="" textlink="">
      <xdr:nvSpPr>
        <xdr:cNvPr id="868" name="テキスト ボックス 867">
          <a:extLst>
            <a:ext uri="{FF2B5EF4-FFF2-40B4-BE49-F238E27FC236}">
              <a16:creationId xmlns:a16="http://schemas.microsoft.com/office/drawing/2014/main" id="{9EC61275-A522-4E1A-BC1F-84B988F5B0C6}"/>
            </a:ext>
          </a:extLst>
        </xdr:cNvPr>
        <xdr:cNvSpPr txBox="1"/>
      </xdr:nvSpPr>
      <xdr:spPr>
        <a:xfrm>
          <a:off x="18356795" y="1329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17DBC599-A18F-4531-A189-E6E3F9AB0A4C}"/>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A602BC5A-5F1D-4AF5-BD83-6B84329E267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47A14B7D-7738-4E23-9C23-CF89DE69AB5A}"/>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55159EE5-663A-4F3E-B040-D8973A967E68}"/>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E723AD8-C2FD-453A-972B-8378A83364B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447C0D6-79B6-4A63-9DA5-8A93C246954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4B49ABD2-3F44-4897-9117-E1CCDB0A3699}"/>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54E11F8E-2CFD-495B-A3F6-B7F48813E56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CF5BBA60-54E3-4487-996A-53B54684E30E}"/>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7040133-963C-430E-9F2F-47448C6345CC}"/>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16C615BE-EF92-413D-B1CE-E34EC2BC562F}"/>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BDF26D2D-EDD5-4C12-AA80-CBB79E490E85}"/>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A0DB25A2-1726-4815-9672-A4937873DDB8}"/>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24C1D8E4-4B0A-4550-8877-A20D79541092}"/>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AE74F7A-A5B9-4220-8470-D0012A263AFA}"/>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52E6B417-F8A8-4840-BF28-945BDFE0A13D}"/>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5FC8969F-E9B9-4D26-A3AA-6D44C7B92437}"/>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925C9093-DCC5-4241-852C-37A88E64593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CE501231-B85F-41F1-BF0F-6BF7691A477B}"/>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910BB6F9-979D-44DF-9091-51CE843E72C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9AA6569C-26EA-4CA8-96D0-E1C2C6B554F5}"/>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A5B01159-1677-4A0C-B41B-9B9E87B52E2E}"/>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1A9F8CEE-0EB2-4FDF-86C3-ED2E001A0E89}"/>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E19C7C76-E8F6-43AD-AEFD-F5CB5B80C8B7}"/>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E5C824DB-574F-4BE9-946B-67231A9055A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50D82551-EC9E-424D-BB7B-7E9F493035AD}"/>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75CBC776-C53A-48EC-8C30-D1D599BA15E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94A51552-648F-4E8F-94BC-37068EAC75C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C8279E53-F20F-4DCF-8700-60011D3E5B7E}"/>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F5FECB02-6F91-47EF-AC47-6DC4437752E8}"/>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E8AF2CA4-C1B6-46C0-AA8F-B5795E023D2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AAA0BE07-F3F3-47EE-BAAC-3F950E29A01F}"/>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8D25BF1E-2102-408E-B743-170EEF336EF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EB2939-3A5D-4E96-9E55-94EEDBF6BD77}"/>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8BD1C5E-7E3F-41BC-8D9C-CEF8C475C6AA}"/>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5ACC0C8C-FE8A-4D16-981C-EBE08D0E82AA}"/>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F81A939C-2BB9-46F4-AC61-68D2117E8742}"/>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725B0F85-D002-4F87-AD62-54D2A7429099}"/>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CD1B893A-B134-4E69-AF03-34F45C0B662C}"/>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FCC2526-01C0-46BA-AC25-A69F1BAAE991}"/>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B85B4C71-F668-4245-B0E2-4084FF965905}"/>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114AD629-0818-4F37-B5CD-6001C754AB19}"/>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AF14012B-EAC2-42B1-8D50-E1214F2BE56A}"/>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428B83B3-9DDA-4DF2-8BDF-167AE594244B}"/>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CFE3EBAF-A9B6-41C3-8803-FC407A1F1FE2}"/>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588FC400-E86A-47FA-8D1C-B0B849C63E2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68F34530-03EE-4CC9-AB55-0202CCEC5273}"/>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6EA987E0-7972-44CC-AB6B-D0AF5A5F8312}"/>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DF0B51F-9A86-4975-BE7F-F5728FC1FF6D}"/>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2E97628B-8630-41F4-9F32-E77D97E7E2F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3BE836DE-4613-417B-9D6E-AC87D10641E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F9DE138B-E26A-432C-8106-9DAA2A33605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歳出決算総額は、住民一人あたり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が、トマムリゾートの運営状況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が人口に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大きく影響を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与えるもの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類似団体を上回っているが、年齢構成が不均衡であり、職員の平均年齢が高いことから高い水準にある。　職員の計画的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な採用を行うことで費用の抑制に努める必要がある。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維持補修費は、類似団体を上回っているが、施設・設備の大規模改修を行っておらず老朽化が進んでいるためである。公共施設等総合管理計画に基づき、計画的な整備を行っていく必要がある。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668D31-2A04-4266-B2C9-B32C39C430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4840669-8F61-402C-8DCD-29D56617467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852E18E-0847-43B2-9CE9-C72DD51FD37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FFB7490-219F-4285-817A-1113ECA0D6C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北海道占冠村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3CA852-C02D-4981-9014-5112030553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0994E1-8CD0-4492-A7E6-E5E980969B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88B561-C94B-4863-BB35-52F09921883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9F2C0E-6BDD-42ED-A670-A74EBB588D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408D0D-110E-4445-8DD4-030EF96560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EC73A23-D395-4333-B183-3245CC2061A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1,591
1,053
571.41
2,890,065
2,805,270
84,349
1,809,309
2,638,785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CA0251-009F-484E-A19D-3C047502B35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D05FF4-2D43-4915-9A5D-A76140CB99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B28A09-7087-4AFF-87D6-BD74596741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01A866-ED13-4818-A060-31F172144D1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35B994-E4D2-4732-BC5C-20D376F3BB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D859F52-AC88-44D4-8E7B-93D0D1DE41A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8BFE81F-E5D6-461F-8DB7-AB6CB6E0CD3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C2651D2-35F2-43A0-9226-6AF338B40F8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359B859-DD1F-4087-BAED-C0F31368C35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E6FE8D-2E1B-464C-B833-ED352EB26A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6DF3B52-90AE-4727-B8CF-2DF482EEE32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FC12274-FE1C-44E8-9D77-E9ACBB21A92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A6DC8CF-4222-4054-993D-E0875E6B064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2BFA593-E8EC-42BC-86E7-9EFB75BDD0D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941449-EF5D-481D-86C7-DFA0DD1805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C9FAE8A-AC0B-46D2-900E-CBFE21F5277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129F6D-D739-4165-802A-E778243565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23662B1-0B34-4969-83D4-21EF7038175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E1411EB-3A48-4A10-A49B-63C8A61CC8C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5FCE91E-9AFE-4CE2-92EA-2366256D67A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BF5DD5B-16E1-46D0-914E-A1396FE1E74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0250486-3965-46D2-8B99-5F955F78AB8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B780E1A-AE1C-492F-93FE-3CC5F61C9C6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C3FC845-216E-4819-8030-28E94168280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9829389-02C6-4328-8607-49E53C870BF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1F7A2DE-9E48-4C0D-B407-3EF531457D8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59BDFDB-640B-43F8-B3A4-C0E6ADE5BFD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8D18F65-07A9-4AD4-B3B2-3803B1D72D5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BEE716F-C4B7-45BC-883F-29370A35B7A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FD177F6-19F1-411F-8CD5-A2F2A04DE63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60A426C3-4FAA-4015-A0EC-152192BBC51F}"/>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C6C52373-468F-4795-9701-6756939720E8}"/>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CFFAD99E-FED1-429C-B5FF-B9C78FF8B6C4}"/>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4975CB44-F7B7-48D1-B32A-1912FB5CA297}"/>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DB47D28B-A723-4B1D-B716-C5C736807D4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65EAAF1B-5CF7-4BE0-8564-892F5E64C2B3}"/>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99E60C14-4DD0-4909-A0AF-ED94FA4AFAE3}"/>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B5A01729-5645-47CC-82F7-8EE86E6E7D4B}"/>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994660CD-2DB4-4D0E-9DED-7EC042BE8271}"/>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7504C69B-B7AF-4408-A926-30F48F4E5367}"/>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29A24443-F270-4DD8-84D0-8262FF7FEAA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E6DC95EC-AD64-47BF-96EF-2B0AEBC0B14E}"/>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8E2BCDF2-6EB6-4B85-AC32-9239937B17D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35293ED3-F17E-4D12-B4E8-4F80060C6E53}"/>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364FC8D-AF5F-4CF5-9EFC-D5936269105D}"/>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20DE279-99E7-483B-8205-54A2EAD38E39}"/>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584DCD50-F1E7-4218-B5B2-2D55AAB874D9}"/>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5644F479-B031-4A87-8082-6C24923A2D65}"/>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25730</xdr:rowOff>
    </xdr:from>
    <xdr:to>
      <xdr:col>24</xdr:col>
      <xdr:colOff>63500</xdr:colOff>
      <xdr:row>37</xdr:row>
      <xdr:rowOff>31090</xdr:rowOff>
    </xdr:to>
    <xdr:cxnSp macro="">
      <xdr:nvCxnSpPr>
        <xdr:cNvPr id="60" name="直線コネクタ 59">
          <a:extLst>
            <a:ext uri="{FF2B5EF4-FFF2-40B4-BE49-F238E27FC236}">
              <a16:creationId xmlns:a16="http://schemas.microsoft.com/office/drawing/2014/main" id="{056B531C-7984-49A5-9C3A-52EA9B2E558D}"/>
            </a:ext>
          </a:extLst>
        </xdr:cNvPr>
        <xdr:cNvCxnSpPr/>
      </xdr:nvCxnSpPr>
      <xdr:spPr>
        <a:xfrm flipV="1">
          <a:off x="3797300" y="6369380"/>
          <a:ext cx="838200" cy="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F696402E-F038-4452-A3AD-B4BDC736099C}"/>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6ECF6EB4-C24A-4468-9E3B-183AF0557962}"/>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168542</xdr:rowOff>
    </xdr:from>
    <xdr:to>
      <xdr:col>19</xdr:col>
      <xdr:colOff>177800</xdr:colOff>
      <xdr:row>37</xdr:row>
      <xdr:rowOff>31090</xdr:rowOff>
    </xdr:to>
    <xdr:cxnSp macro="">
      <xdr:nvCxnSpPr>
        <xdr:cNvPr id="63" name="直線コネクタ 62">
          <a:extLst>
            <a:ext uri="{FF2B5EF4-FFF2-40B4-BE49-F238E27FC236}">
              <a16:creationId xmlns:a16="http://schemas.microsoft.com/office/drawing/2014/main" id="{D0AB2E59-D9B7-4158-B9FD-F8630F91AAB6}"/>
            </a:ext>
          </a:extLst>
        </xdr:cNvPr>
        <xdr:cNvCxnSpPr/>
      </xdr:nvCxnSpPr>
      <xdr:spPr>
        <a:xfrm>
          <a:off x="2908300" y="6340742"/>
          <a:ext cx="88900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6EF47DB-58DB-4AE8-A802-8552541CB8CC}"/>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56CB23F7-C753-458E-A8CF-9E3B4CFD2AAC}"/>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166294</xdr:rowOff>
    </xdr:from>
    <xdr:to>
      <xdr:col>15</xdr:col>
      <xdr:colOff>50800</xdr:colOff>
      <xdr:row>36</xdr:row>
      <xdr:rowOff>168542</xdr:rowOff>
    </xdr:to>
    <xdr:cxnSp macro="">
      <xdr:nvCxnSpPr>
        <xdr:cNvPr id="66" name="直線コネクタ 65">
          <a:extLst>
            <a:ext uri="{FF2B5EF4-FFF2-40B4-BE49-F238E27FC236}">
              <a16:creationId xmlns:a16="http://schemas.microsoft.com/office/drawing/2014/main" id="{36E5E00F-EEB7-4F37-B0A5-FA00DD07A6CA}"/>
            </a:ext>
          </a:extLst>
        </xdr:cNvPr>
        <xdr:cNvCxnSpPr/>
      </xdr:nvCxnSpPr>
      <xdr:spPr>
        <a:xfrm>
          <a:off x="2019300" y="6338494"/>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572FAB40-EE11-45DA-BF36-515EC7151D7A}"/>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9A01CFFC-4990-4EE7-ABBB-ACF94907D2E4}"/>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166294</xdr:rowOff>
    </xdr:from>
    <xdr:to>
      <xdr:col>10</xdr:col>
      <xdr:colOff>114300</xdr:colOff>
      <xdr:row>37</xdr:row>
      <xdr:rowOff>51460</xdr:rowOff>
    </xdr:to>
    <xdr:cxnSp macro="">
      <xdr:nvCxnSpPr>
        <xdr:cNvPr id="69" name="直線コネクタ 68">
          <a:extLst>
            <a:ext uri="{FF2B5EF4-FFF2-40B4-BE49-F238E27FC236}">
              <a16:creationId xmlns:a16="http://schemas.microsoft.com/office/drawing/2014/main" id="{B1821CD1-97C2-4FFE-AAF3-13A99A1F6B4C}"/>
            </a:ext>
          </a:extLst>
        </xdr:cNvPr>
        <xdr:cNvCxnSpPr/>
      </xdr:nvCxnSpPr>
      <xdr:spPr>
        <a:xfrm flipV="1">
          <a:off x="1130300" y="6338494"/>
          <a:ext cx="889000" cy="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F3AAA643-0750-4623-BD7E-E5276105803B}"/>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2CDA2BDF-16BA-4A31-8595-DB136B9A3484}"/>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87204E53-99CF-4833-A50A-FDB34C3DC7A8}"/>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A7BE41F1-B030-48E0-B1FE-7F49D6ECFDE7}"/>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2BE02734-9808-4890-B6BC-96740C2AD77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54FED85-7FF7-4835-AA29-4854F952B88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9693ADD-A6C4-4529-89BC-7C31742490C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13E5B43-5D0B-4845-9253-FAC63B8E8E9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F3CEEAB-5CC9-4541-B106-8D2A4B5A679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146380</xdr:rowOff>
    </xdr:from>
    <xdr:to>
      <xdr:col>24</xdr:col>
      <xdr:colOff>114300</xdr:colOff>
      <xdr:row>37</xdr:row>
      <xdr:rowOff>76530</xdr:rowOff>
    </xdr:to>
    <xdr:sp macro="" textlink="">
      <xdr:nvSpPr>
        <xdr:cNvPr id="79" name="楕円 78">
          <a:extLst>
            <a:ext uri="{FF2B5EF4-FFF2-40B4-BE49-F238E27FC236}">
              <a16:creationId xmlns:a16="http://schemas.microsoft.com/office/drawing/2014/main" id="{944B81FF-462E-4400-919A-9589D6C993AB}"/>
            </a:ext>
          </a:extLst>
        </xdr:cNvPr>
        <xdr:cNvSpPr/>
      </xdr:nvSpPr>
      <xdr:spPr>
        <a:xfrm>
          <a:off x="4584700" y="63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169257</xdr:rowOff>
    </xdr:from>
    <xdr:ext cx="534377" cy="259045"/>
    <xdr:sp macro="" textlink="">
      <xdr:nvSpPr>
        <xdr:cNvPr id="80" name="議会費該当値テキスト">
          <a:extLst>
            <a:ext uri="{FF2B5EF4-FFF2-40B4-BE49-F238E27FC236}">
              <a16:creationId xmlns:a16="http://schemas.microsoft.com/office/drawing/2014/main" id="{5F9175AF-CA78-43FE-8677-1F0A5777C5B8}"/>
            </a:ext>
          </a:extLst>
        </xdr:cNvPr>
        <xdr:cNvSpPr txBox="1"/>
      </xdr:nvSpPr>
      <xdr:spPr>
        <a:xfrm>
          <a:off x="4686300" y="617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151740</xdr:rowOff>
    </xdr:from>
    <xdr:to>
      <xdr:col>20</xdr:col>
      <xdr:colOff>38100</xdr:colOff>
      <xdr:row>37</xdr:row>
      <xdr:rowOff>81890</xdr:rowOff>
    </xdr:to>
    <xdr:sp macro="" textlink="">
      <xdr:nvSpPr>
        <xdr:cNvPr id="81" name="楕円 80">
          <a:extLst>
            <a:ext uri="{FF2B5EF4-FFF2-40B4-BE49-F238E27FC236}">
              <a16:creationId xmlns:a16="http://schemas.microsoft.com/office/drawing/2014/main" id="{453E4368-26E8-4275-BD10-17C75E99751B}"/>
            </a:ext>
          </a:extLst>
        </xdr:cNvPr>
        <xdr:cNvSpPr/>
      </xdr:nvSpPr>
      <xdr:spPr>
        <a:xfrm>
          <a:off x="3746500" y="63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98417</xdr:rowOff>
    </xdr:from>
    <xdr:ext cx="534377" cy="259045"/>
    <xdr:sp macro="" textlink="">
      <xdr:nvSpPr>
        <xdr:cNvPr id="82" name="テキスト ボックス 81">
          <a:extLst>
            <a:ext uri="{FF2B5EF4-FFF2-40B4-BE49-F238E27FC236}">
              <a16:creationId xmlns:a16="http://schemas.microsoft.com/office/drawing/2014/main" id="{8D57691A-4F62-46B0-B83C-99842A7B9076}"/>
            </a:ext>
          </a:extLst>
        </xdr:cNvPr>
        <xdr:cNvSpPr txBox="1"/>
      </xdr:nvSpPr>
      <xdr:spPr>
        <a:xfrm>
          <a:off x="3530111" y="60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117742</xdr:rowOff>
    </xdr:from>
    <xdr:to>
      <xdr:col>15</xdr:col>
      <xdr:colOff>101600</xdr:colOff>
      <xdr:row>37</xdr:row>
      <xdr:rowOff>47892</xdr:rowOff>
    </xdr:to>
    <xdr:sp macro="" textlink="">
      <xdr:nvSpPr>
        <xdr:cNvPr id="83" name="楕円 82">
          <a:extLst>
            <a:ext uri="{FF2B5EF4-FFF2-40B4-BE49-F238E27FC236}">
              <a16:creationId xmlns:a16="http://schemas.microsoft.com/office/drawing/2014/main" id="{FAC6D9AF-C49E-4CEC-8BFA-903033EA42C3}"/>
            </a:ext>
          </a:extLst>
        </xdr:cNvPr>
        <xdr:cNvSpPr/>
      </xdr:nvSpPr>
      <xdr:spPr>
        <a:xfrm>
          <a:off x="2857500" y="62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64419</xdr:rowOff>
    </xdr:from>
    <xdr:ext cx="534377" cy="259045"/>
    <xdr:sp macro="" textlink="">
      <xdr:nvSpPr>
        <xdr:cNvPr id="84" name="テキスト ボックス 83">
          <a:extLst>
            <a:ext uri="{FF2B5EF4-FFF2-40B4-BE49-F238E27FC236}">
              <a16:creationId xmlns:a16="http://schemas.microsoft.com/office/drawing/2014/main" id="{FF803FFD-3096-40E5-86E1-81E5F47F704A}"/>
            </a:ext>
          </a:extLst>
        </xdr:cNvPr>
        <xdr:cNvSpPr txBox="1"/>
      </xdr:nvSpPr>
      <xdr:spPr>
        <a:xfrm>
          <a:off x="2641111" y="60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115494</xdr:rowOff>
    </xdr:from>
    <xdr:to>
      <xdr:col>10</xdr:col>
      <xdr:colOff>165100</xdr:colOff>
      <xdr:row>37</xdr:row>
      <xdr:rowOff>45644</xdr:rowOff>
    </xdr:to>
    <xdr:sp macro="" textlink="">
      <xdr:nvSpPr>
        <xdr:cNvPr id="85" name="楕円 84">
          <a:extLst>
            <a:ext uri="{FF2B5EF4-FFF2-40B4-BE49-F238E27FC236}">
              <a16:creationId xmlns:a16="http://schemas.microsoft.com/office/drawing/2014/main" id="{0E6DB068-0522-4738-BF3F-70A761D84906}"/>
            </a:ext>
          </a:extLst>
        </xdr:cNvPr>
        <xdr:cNvSpPr/>
      </xdr:nvSpPr>
      <xdr:spPr>
        <a:xfrm>
          <a:off x="1968500" y="62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62171</xdr:rowOff>
    </xdr:from>
    <xdr:ext cx="534377" cy="259045"/>
    <xdr:sp macro="" textlink="">
      <xdr:nvSpPr>
        <xdr:cNvPr id="86" name="テキスト ボックス 85">
          <a:extLst>
            <a:ext uri="{FF2B5EF4-FFF2-40B4-BE49-F238E27FC236}">
              <a16:creationId xmlns:a16="http://schemas.microsoft.com/office/drawing/2014/main" id="{DE5B0C3E-6AF6-4E49-A8E3-079AED82A4F7}"/>
            </a:ext>
          </a:extLst>
        </xdr:cNvPr>
        <xdr:cNvSpPr txBox="1"/>
      </xdr:nvSpPr>
      <xdr:spPr>
        <a:xfrm>
          <a:off x="1752111" y="606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660</xdr:rowOff>
    </xdr:from>
    <xdr:to>
      <xdr:col>6</xdr:col>
      <xdr:colOff>38100</xdr:colOff>
      <xdr:row>37</xdr:row>
      <xdr:rowOff>102260</xdr:rowOff>
    </xdr:to>
    <xdr:sp macro="" textlink="">
      <xdr:nvSpPr>
        <xdr:cNvPr id="87" name="楕円 86">
          <a:extLst>
            <a:ext uri="{FF2B5EF4-FFF2-40B4-BE49-F238E27FC236}">
              <a16:creationId xmlns:a16="http://schemas.microsoft.com/office/drawing/2014/main" id="{DC04CC07-E28C-4E26-B5B1-83B39641707C}"/>
            </a:ext>
          </a:extLst>
        </xdr:cNvPr>
        <xdr:cNvSpPr/>
      </xdr:nvSpPr>
      <xdr:spPr>
        <a:xfrm>
          <a:off x="10795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118787</xdr:rowOff>
    </xdr:from>
    <xdr:ext cx="534377" cy="259045"/>
    <xdr:sp macro="" textlink="">
      <xdr:nvSpPr>
        <xdr:cNvPr id="88" name="テキスト ボックス 87">
          <a:extLst>
            <a:ext uri="{FF2B5EF4-FFF2-40B4-BE49-F238E27FC236}">
              <a16:creationId xmlns:a16="http://schemas.microsoft.com/office/drawing/2014/main" id="{23D22927-078F-40CD-B804-B30FA075091E}"/>
            </a:ext>
          </a:extLst>
        </xdr:cNvPr>
        <xdr:cNvSpPr txBox="1"/>
      </xdr:nvSpPr>
      <xdr:spPr>
        <a:xfrm>
          <a:off x="863111" y="61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8A07A367-19D0-41BB-91DE-114F809D037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E61904BD-31CB-4DCB-8F7D-9F81F5159F3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D5EDF261-2E9C-4015-993D-0B7537A0DB2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6F045CA-816E-408D-9177-77711BE832E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5CDF55DB-F911-41C0-B6EE-5C86EC90376C}"/>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89CA1A7F-AA31-48A5-84E4-278CB29EDFF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4E7A00ED-5385-4747-B8EB-3D48353F0ED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6E33586E-A4C4-4D81-8CB2-99D06E728F0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9D6699C6-516A-409B-B369-59A798215CF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2C0C3AD5-DA28-46CF-A7AB-64680F0702D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506FA20F-8ED4-4F96-AD64-0DB797A8A69B}"/>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5DB50208-7351-4EC2-A976-59CC14D10E35}"/>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36FAEFF0-4273-4A0B-9A12-C33CFB71F768}"/>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1553C488-21C6-4ECE-971A-F2AA10F75452}"/>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C77997F1-C91E-44CD-A3A9-CD6DF984D94F}"/>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12D17CF5-003D-47A6-978D-4E19E8F4447C}"/>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A9774E0F-443B-47FF-89B1-BBCF2E58F022}"/>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6E5645F8-B203-437A-A237-7129BC070807}"/>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90675AEE-0477-4DC0-B86D-840DF9101A4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7088BF9E-4A07-46B5-8C1A-CF9B06D77438}"/>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477A82B7-4C9A-4D2F-AE03-954E348740E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B680FB83-8011-4541-9720-2D6B1D0D116C}"/>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2A83A007-3D17-4F27-87DB-3FA54014833D}"/>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78937A27-1499-4140-A75C-D69544240EC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2B0E4F34-CE77-42BC-808C-E8C53DC58188}"/>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DD271BD0-08F6-446F-AA48-641BC0E0D26B}"/>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30457</xdr:rowOff>
    </xdr:from>
    <xdr:to>
      <xdr:col>24</xdr:col>
      <xdr:colOff>63500</xdr:colOff>
      <xdr:row>58</xdr:row>
      <xdr:rowOff>45218</xdr:rowOff>
    </xdr:to>
    <xdr:cxnSp macro="">
      <xdr:nvCxnSpPr>
        <xdr:cNvPr id="115" name="直線コネクタ 114">
          <a:extLst>
            <a:ext uri="{FF2B5EF4-FFF2-40B4-BE49-F238E27FC236}">
              <a16:creationId xmlns:a16="http://schemas.microsoft.com/office/drawing/2014/main" id="{777F1DE8-F1DE-4182-9E7E-C054F0C96CBE}"/>
            </a:ext>
          </a:extLst>
        </xdr:cNvPr>
        <xdr:cNvCxnSpPr/>
      </xdr:nvCxnSpPr>
      <xdr:spPr>
        <a:xfrm>
          <a:off x="3797300" y="9974557"/>
          <a:ext cx="8382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663FA014-BFB7-48E1-A6CE-8FDCB98B4D81}"/>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679A6642-877F-4E3C-9A4A-A1E728A1A3B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27278</xdr:rowOff>
    </xdr:from>
    <xdr:to>
      <xdr:col>19</xdr:col>
      <xdr:colOff>177800</xdr:colOff>
      <xdr:row>58</xdr:row>
      <xdr:rowOff>30457</xdr:rowOff>
    </xdr:to>
    <xdr:cxnSp macro="">
      <xdr:nvCxnSpPr>
        <xdr:cNvPr id="118" name="直線コネクタ 117">
          <a:extLst>
            <a:ext uri="{FF2B5EF4-FFF2-40B4-BE49-F238E27FC236}">
              <a16:creationId xmlns:a16="http://schemas.microsoft.com/office/drawing/2014/main" id="{D3D1DDAF-01EF-4A78-9A51-4994FE2CEF90}"/>
            </a:ext>
          </a:extLst>
        </xdr:cNvPr>
        <xdr:cNvCxnSpPr/>
      </xdr:nvCxnSpPr>
      <xdr:spPr>
        <a:xfrm>
          <a:off x="2908300" y="9971378"/>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5DA5C832-F580-4C02-87F8-2332AEED3B11}"/>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BFC09E85-9366-4DCD-B0ED-1D5770828B63}"/>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27278</xdr:rowOff>
    </xdr:from>
    <xdr:to>
      <xdr:col>15</xdr:col>
      <xdr:colOff>50800</xdr:colOff>
      <xdr:row>58</xdr:row>
      <xdr:rowOff>32033</xdr:rowOff>
    </xdr:to>
    <xdr:cxnSp macro="">
      <xdr:nvCxnSpPr>
        <xdr:cNvPr id="121" name="直線コネクタ 120">
          <a:extLst>
            <a:ext uri="{FF2B5EF4-FFF2-40B4-BE49-F238E27FC236}">
              <a16:creationId xmlns:a16="http://schemas.microsoft.com/office/drawing/2014/main" id="{3F60301D-9AE7-477C-A291-F16398A7D47C}"/>
            </a:ext>
          </a:extLst>
        </xdr:cNvPr>
        <xdr:cNvCxnSpPr/>
      </xdr:nvCxnSpPr>
      <xdr:spPr>
        <a:xfrm flipV="1">
          <a:off x="2019300" y="9971378"/>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F0C75AF0-176D-48D5-9C66-E63CC3269D47}"/>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41C3645E-14C8-4344-A678-192040FCC73A}"/>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32033</xdr:rowOff>
    </xdr:from>
    <xdr:to>
      <xdr:col>10</xdr:col>
      <xdr:colOff>114300</xdr:colOff>
      <xdr:row>58</xdr:row>
      <xdr:rowOff>70829</xdr:rowOff>
    </xdr:to>
    <xdr:cxnSp macro="">
      <xdr:nvCxnSpPr>
        <xdr:cNvPr id="124" name="直線コネクタ 123">
          <a:extLst>
            <a:ext uri="{FF2B5EF4-FFF2-40B4-BE49-F238E27FC236}">
              <a16:creationId xmlns:a16="http://schemas.microsoft.com/office/drawing/2014/main" id="{5DCF6946-7B57-4F47-90A2-50656CE3F4C9}"/>
            </a:ext>
          </a:extLst>
        </xdr:cNvPr>
        <xdr:cNvCxnSpPr/>
      </xdr:nvCxnSpPr>
      <xdr:spPr>
        <a:xfrm flipV="1">
          <a:off x="1130300" y="9976133"/>
          <a:ext cx="889000" cy="3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4F00ABF2-0FBC-4114-B632-5F0BA6B2FB5B}"/>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5E63CB55-C430-443B-AA1F-B667862546BD}"/>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25230347-DEBF-453F-858F-67AE9A0194EF}"/>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F4F1F3CE-2DE7-46E8-A6C9-7E4E735185C5}"/>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89315398-C286-489B-99AE-83B216CE3BD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CF3892D3-D502-4FDB-A242-69EE843F966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D75133D7-866E-4440-BE8E-BDA40AF4F9EF}"/>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02CDD4E-8120-47F3-91B1-ADF9F6095A6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D1DA0AA-2110-47A5-A637-CD8E649B22D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165868</xdr:rowOff>
    </xdr:from>
    <xdr:to>
      <xdr:col>24</xdr:col>
      <xdr:colOff>114300</xdr:colOff>
      <xdr:row>58</xdr:row>
      <xdr:rowOff>96018</xdr:rowOff>
    </xdr:to>
    <xdr:sp macro="" textlink="">
      <xdr:nvSpPr>
        <xdr:cNvPr id="134" name="楕円 133">
          <a:extLst>
            <a:ext uri="{FF2B5EF4-FFF2-40B4-BE49-F238E27FC236}">
              <a16:creationId xmlns:a16="http://schemas.microsoft.com/office/drawing/2014/main" id="{A3E18B00-56DE-4FDC-86AB-F66B5356CCA8}"/>
            </a:ext>
          </a:extLst>
        </xdr:cNvPr>
        <xdr:cNvSpPr/>
      </xdr:nvSpPr>
      <xdr:spPr>
        <a:xfrm>
          <a:off x="4584700" y="99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139034</xdr:rowOff>
    </xdr:from>
    <xdr:ext cx="599010" cy="259045"/>
    <xdr:sp macro="" textlink="">
      <xdr:nvSpPr>
        <xdr:cNvPr id="135" name="総務費該当値テキスト">
          <a:extLst>
            <a:ext uri="{FF2B5EF4-FFF2-40B4-BE49-F238E27FC236}">
              <a16:creationId xmlns:a16="http://schemas.microsoft.com/office/drawing/2014/main" id="{5A852BFE-447C-49F5-ADDD-4093134EE37B}"/>
            </a:ext>
          </a:extLst>
        </xdr:cNvPr>
        <xdr:cNvSpPr txBox="1"/>
      </xdr:nvSpPr>
      <xdr:spPr>
        <a:xfrm>
          <a:off x="4686300" y="991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151107</xdr:rowOff>
    </xdr:from>
    <xdr:to>
      <xdr:col>20</xdr:col>
      <xdr:colOff>38100</xdr:colOff>
      <xdr:row>58</xdr:row>
      <xdr:rowOff>81257</xdr:rowOff>
    </xdr:to>
    <xdr:sp macro="" textlink="">
      <xdr:nvSpPr>
        <xdr:cNvPr id="136" name="楕円 135">
          <a:extLst>
            <a:ext uri="{FF2B5EF4-FFF2-40B4-BE49-F238E27FC236}">
              <a16:creationId xmlns:a16="http://schemas.microsoft.com/office/drawing/2014/main" id="{0C92D240-CA8F-4995-B098-EDBD9DCE6BDC}"/>
            </a:ext>
          </a:extLst>
        </xdr:cNvPr>
        <xdr:cNvSpPr/>
      </xdr:nvSpPr>
      <xdr:spPr>
        <a:xfrm>
          <a:off x="3746500" y="99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97784</xdr:rowOff>
    </xdr:from>
    <xdr:ext cx="599010" cy="259045"/>
    <xdr:sp macro="" textlink="">
      <xdr:nvSpPr>
        <xdr:cNvPr id="137" name="テキスト ボックス 136">
          <a:extLst>
            <a:ext uri="{FF2B5EF4-FFF2-40B4-BE49-F238E27FC236}">
              <a16:creationId xmlns:a16="http://schemas.microsoft.com/office/drawing/2014/main" id="{62815AD2-393C-4406-8D4F-117D841B9568}"/>
            </a:ext>
          </a:extLst>
        </xdr:cNvPr>
        <xdr:cNvSpPr txBox="1"/>
      </xdr:nvSpPr>
      <xdr:spPr>
        <a:xfrm>
          <a:off x="3497795" y="969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147928</xdr:rowOff>
    </xdr:from>
    <xdr:to>
      <xdr:col>15</xdr:col>
      <xdr:colOff>101600</xdr:colOff>
      <xdr:row>58</xdr:row>
      <xdr:rowOff>78078</xdr:rowOff>
    </xdr:to>
    <xdr:sp macro="" textlink="">
      <xdr:nvSpPr>
        <xdr:cNvPr id="138" name="楕円 137">
          <a:extLst>
            <a:ext uri="{FF2B5EF4-FFF2-40B4-BE49-F238E27FC236}">
              <a16:creationId xmlns:a16="http://schemas.microsoft.com/office/drawing/2014/main" id="{14ADED73-59B6-4AD7-B82A-B9FE31770743}"/>
            </a:ext>
          </a:extLst>
        </xdr:cNvPr>
        <xdr:cNvSpPr/>
      </xdr:nvSpPr>
      <xdr:spPr>
        <a:xfrm>
          <a:off x="2857500" y="992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69205</xdr:rowOff>
    </xdr:from>
    <xdr:ext cx="599010" cy="259045"/>
    <xdr:sp macro="" textlink="">
      <xdr:nvSpPr>
        <xdr:cNvPr id="139" name="テキスト ボックス 138">
          <a:extLst>
            <a:ext uri="{FF2B5EF4-FFF2-40B4-BE49-F238E27FC236}">
              <a16:creationId xmlns:a16="http://schemas.microsoft.com/office/drawing/2014/main" id="{BBF7BD7E-03F7-4993-A87B-62FC1E273056}"/>
            </a:ext>
          </a:extLst>
        </xdr:cNvPr>
        <xdr:cNvSpPr txBox="1"/>
      </xdr:nvSpPr>
      <xdr:spPr>
        <a:xfrm>
          <a:off x="2608795" y="1001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152683</xdr:rowOff>
    </xdr:from>
    <xdr:to>
      <xdr:col>10</xdr:col>
      <xdr:colOff>165100</xdr:colOff>
      <xdr:row>58</xdr:row>
      <xdr:rowOff>82833</xdr:rowOff>
    </xdr:to>
    <xdr:sp macro="" textlink="">
      <xdr:nvSpPr>
        <xdr:cNvPr id="140" name="楕円 139">
          <a:extLst>
            <a:ext uri="{FF2B5EF4-FFF2-40B4-BE49-F238E27FC236}">
              <a16:creationId xmlns:a16="http://schemas.microsoft.com/office/drawing/2014/main" id="{F0F0895E-377E-4378-B4A7-B9A54D9B3743}"/>
            </a:ext>
          </a:extLst>
        </xdr:cNvPr>
        <xdr:cNvSpPr/>
      </xdr:nvSpPr>
      <xdr:spPr>
        <a:xfrm>
          <a:off x="1968500" y="992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99360</xdr:rowOff>
    </xdr:from>
    <xdr:ext cx="599010" cy="259045"/>
    <xdr:sp macro="" textlink="">
      <xdr:nvSpPr>
        <xdr:cNvPr id="141" name="テキスト ボックス 140">
          <a:extLst>
            <a:ext uri="{FF2B5EF4-FFF2-40B4-BE49-F238E27FC236}">
              <a16:creationId xmlns:a16="http://schemas.microsoft.com/office/drawing/2014/main" id="{636587A1-6BA2-425C-9193-1AB1D516C3E5}"/>
            </a:ext>
          </a:extLst>
        </xdr:cNvPr>
        <xdr:cNvSpPr txBox="1"/>
      </xdr:nvSpPr>
      <xdr:spPr>
        <a:xfrm>
          <a:off x="1719795" y="970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20029</xdr:rowOff>
    </xdr:from>
    <xdr:to>
      <xdr:col>6</xdr:col>
      <xdr:colOff>38100</xdr:colOff>
      <xdr:row>58</xdr:row>
      <xdr:rowOff>121629</xdr:rowOff>
    </xdr:to>
    <xdr:sp macro="" textlink="">
      <xdr:nvSpPr>
        <xdr:cNvPr id="142" name="楕円 141">
          <a:extLst>
            <a:ext uri="{FF2B5EF4-FFF2-40B4-BE49-F238E27FC236}">
              <a16:creationId xmlns:a16="http://schemas.microsoft.com/office/drawing/2014/main" id="{6E3F9FCA-3D07-4021-8E94-16121A337AB7}"/>
            </a:ext>
          </a:extLst>
        </xdr:cNvPr>
        <xdr:cNvSpPr/>
      </xdr:nvSpPr>
      <xdr:spPr>
        <a:xfrm>
          <a:off x="1079500" y="99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112756</xdr:rowOff>
    </xdr:from>
    <xdr:ext cx="599010" cy="259045"/>
    <xdr:sp macro="" textlink="">
      <xdr:nvSpPr>
        <xdr:cNvPr id="143" name="テキスト ボックス 142">
          <a:extLst>
            <a:ext uri="{FF2B5EF4-FFF2-40B4-BE49-F238E27FC236}">
              <a16:creationId xmlns:a16="http://schemas.microsoft.com/office/drawing/2014/main" id="{1B4B44D6-6266-4063-8F97-B4AA34ADFE37}"/>
            </a:ext>
          </a:extLst>
        </xdr:cNvPr>
        <xdr:cNvSpPr txBox="1"/>
      </xdr:nvSpPr>
      <xdr:spPr>
        <a:xfrm>
          <a:off x="830795" y="1005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71D16712-C855-42DF-B2CB-70D099532AD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B26F58FE-FAE0-4EA2-9BFA-411F359F739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9B97BE90-929C-49EF-98B3-9E3155557B2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FDF4F76-E10D-4F65-AB3C-80CF8B1E6EF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BB378690-E95E-4A10-A9FB-57E62DA5B41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BAD4E791-A9DA-4A17-9D85-C61B58A4B99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CB7461DA-89B7-481F-B4ED-C02DE283333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DD9A2ED5-9D2E-4590-B477-D89C371760D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5DB14DC0-8A15-4327-ABC5-DAFE9997750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6547EB7D-55AD-43D8-B4D9-9FB938D44F7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FEB5DA3E-2609-4A20-90C6-8B5EF144ECC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A6C3DFBF-C91C-46D3-9F3F-EEB9CB820F0B}"/>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A6B08005-9F41-49B0-AD37-5B5C99D29E44}"/>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DD74B96D-51E4-4FBF-8A14-9E670B8AFE45}"/>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93F0A762-1302-4129-9F1E-C1C016750F57}"/>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E3F99A1B-CE99-4775-898F-9B9C90F14537}"/>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6B33C898-09D8-4955-824E-32865A5CAAEE}"/>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797BA90C-1C33-487D-AB22-1027E9ED99E3}"/>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9E81A4AF-4424-40B6-AA66-6FEC52CBE65A}"/>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10F8942E-9803-4B37-9DFA-DE76031C0BC3}"/>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615DE9EB-9E4A-49E6-BFF8-1B3C7D3159E7}"/>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3A26D42F-07AB-4F6A-ACC1-E9C14D23DD1A}"/>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D17F4B03-D8E0-411D-9B25-5CEA32DEAA96}"/>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A2598741-146A-4556-80FB-59992B6117A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AC9DB10E-AA69-4635-8CB6-208BED2949CD}"/>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1F60B2FE-C56F-4A89-B9D4-AC9474887BA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B5A137C3-AD89-4DB0-83F5-F0400D3A1125}"/>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CB5E4CBD-73CB-46BE-B6B7-EA290E1A9D0A}"/>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7AD88698-80A0-45C4-81BD-3F32293F92C8}"/>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6DF6CD6A-4F27-4A03-AE1F-597DCBA5F2B4}"/>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99E174D7-E606-491E-9671-9C90F4F17B14}"/>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128881</xdr:rowOff>
    </xdr:from>
    <xdr:to>
      <xdr:col>24</xdr:col>
      <xdr:colOff>63500</xdr:colOff>
      <xdr:row>77</xdr:row>
      <xdr:rowOff>34277</xdr:rowOff>
    </xdr:to>
    <xdr:cxnSp macro="">
      <xdr:nvCxnSpPr>
        <xdr:cNvPr id="175" name="直線コネクタ 174">
          <a:extLst>
            <a:ext uri="{FF2B5EF4-FFF2-40B4-BE49-F238E27FC236}">
              <a16:creationId xmlns:a16="http://schemas.microsoft.com/office/drawing/2014/main" id="{424A9BE5-2F6A-4540-8F84-27FA0AB62855}"/>
            </a:ext>
          </a:extLst>
        </xdr:cNvPr>
        <xdr:cNvCxnSpPr/>
      </xdr:nvCxnSpPr>
      <xdr:spPr>
        <a:xfrm flipV="1">
          <a:off x="3797300" y="13159081"/>
          <a:ext cx="838200" cy="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F2A2DB4C-2890-495D-8C01-681976D40AED}"/>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7D06585A-8538-4F13-A42E-75DEF4F50465}"/>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116712</xdr:rowOff>
    </xdr:from>
    <xdr:to>
      <xdr:col>19</xdr:col>
      <xdr:colOff>177800</xdr:colOff>
      <xdr:row>77</xdr:row>
      <xdr:rowOff>34277</xdr:rowOff>
    </xdr:to>
    <xdr:cxnSp macro="">
      <xdr:nvCxnSpPr>
        <xdr:cNvPr id="178" name="直線コネクタ 177">
          <a:extLst>
            <a:ext uri="{FF2B5EF4-FFF2-40B4-BE49-F238E27FC236}">
              <a16:creationId xmlns:a16="http://schemas.microsoft.com/office/drawing/2014/main" id="{A992417F-502E-49AE-A1ED-337FEA29E8C8}"/>
            </a:ext>
          </a:extLst>
        </xdr:cNvPr>
        <xdr:cNvCxnSpPr/>
      </xdr:nvCxnSpPr>
      <xdr:spPr>
        <a:xfrm>
          <a:off x="2908300" y="12975462"/>
          <a:ext cx="889000" cy="2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516E4E32-57C2-4A81-8848-B3ED44E7A153}"/>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88E6C4A-F9F6-4C3F-89B2-3862768AE3C9}"/>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116712</xdr:rowOff>
    </xdr:from>
    <xdr:to>
      <xdr:col>15</xdr:col>
      <xdr:colOff>50800</xdr:colOff>
      <xdr:row>76</xdr:row>
      <xdr:rowOff>167629</xdr:rowOff>
    </xdr:to>
    <xdr:cxnSp macro="">
      <xdr:nvCxnSpPr>
        <xdr:cNvPr id="181" name="直線コネクタ 180">
          <a:extLst>
            <a:ext uri="{FF2B5EF4-FFF2-40B4-BE49-F238E27FC236}">
              <a16:creationId xmlns:a16="http://schemas.microsoft.com/office/drawing/2014/main" id="{BDB379F9-7740-44C6-A82B-B6D863618545}"/>
            </a:ext>
          </a:extLst>
        </xdr:cNvPr>
        <xdr:cNvCxnSpPr/>
      </xdr:nvCxnSpPr>
      <xdr:spPr>
        <a:xfrm flipV="1">
          <a:off x="2019300" y="12975462"/>
          <a:ext cx="889000" cy="22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53BAB92E-E2F4-4489-9E79-4B169E3DAFF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CFE63808-F903-4EDE-8487-FFE57D42DBF4}"/>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42375</xdr:rowOff>
    </xdr:from>
    <xdr:to>
      <xdr:col>10</xdr:col>
      <xdr:colOff>114300</xdr:colOff>
      <xdr:row>76</xdr:row>
      <xdr:rowOff>167629</xdr:rowOff>
    </xdr:to>
    <xdr:cxnSp macro="">
      <xdr:nvCxnSpPr>
        <xdr:cNvPr id="184" name="直線コネクタ 183">
          <a:extLst>
            <a:ext uri="{FF2B5EF4-FFF2-40B4-BE49-F238E27FC236}">
              <a16:creationId xmlns:a16="http://schemas.microsoft.com/office/drawing/2014/main" id="{57D189A8-A777-4ACD-B9EB-DEA8AF3A9F59}"/>
            </a:ext>
          </a:extLst>
        </xdr:cNvPr>
        <xdr:cNvCxnSpPr/>
      </xdr:nvCxnSpPr>
      <xdr:spPr>
        <a:xfrm>
          <a:off x="1130300" y="12558225"/>
          <a:ext cx="889000" cy="63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9A6E20AA-04E4-4737-9FCF-D33B6644B136}"/>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1174D5AF-A46B-4AB4-BE90-329DAC927C74}"/>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6C2B69F9-BBD2-4A13-9B2F-4458956651BC}"/>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317A8A8A-8866-4589-9CB2-1254AE2BA331}"/>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15683A07-8BE7-48D2-AAC7-1DD2998E536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675728B7-7D23-4BAD-8EF8-32B6E05A5B6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22269E02-FDAE-4566-86DB-4E4E87B5817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9EADF28-C1D1-458F-9657-0C88C48D8F0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41874A2-D60D-43B4-B6B5-11472B0B8AD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78081</xdr:rowOff>
    </xdr:from>
    <xdr:to>
      <xdr:col>24</xdr:col>
      <xdr:colOff>114300</xdr:colOff>
      <xdr:row>77</xdr:row>
      <xdr:rowOff>8231</xdr:rowOff>
    </xdr:to>
    <xdr:sp macro="" textlink="">
      <xdr:nvSpPr>
        <xdr:cNvPr id="194" name="楕円 193">
          <a:extLst>
            <a:ext uri="{FF2B5EF4-FFF2-40B4-BE49-F238E27FC236}">
              <a16:creationId xmlns:a16="http://schemas.microsoft.com/office/drawing/2014/main" id="{1FF52E3A-C1C3-484E-9D8A-23C0A6760C4D}"/>
            </a:ext>
          </a:extLst>
        </xdr:cNvPr>
        <xdr:cNvSpPr/>
      </xdr:nvSpPr>
      <xdr:spPr>
        <a:xfrm>
          <a:off x="4584700" y="1310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56508</xdr:rowOff>
    </xdr:from>
    <xdr:ext cx="599010" cy="259045"/>
    <xdr:sp macro="" textlink="">
      <xdr:nvSpPr>
        <xdr:cNvPr id="195" name="民生費該当値テキスト">
          <a:extLst>
            <a:ext uri="{FF2B5EF4-FFF2-40B4-BE49-F238E27FC236}">
              <a16:creationId xmlns:a16="http://schemas.microsoft.com/office/drawing/2014/main" id="{92065A09-8ADE-48CC-9A39-68FCE200F925}"/>
            </a:ext>
          </a:extLst>
        </xdr:cNvPr>
        <xdr:cNvSpPr txBox="1"/>
      </xdr:nvSpPr>
      <xdr:spPr>
        <a:xfrm>
          <a:off x="4686300" y="1308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154927</xdr:rowOff>
    </xdr:from>
    <xdr:to>
      <xdr:col>20</xdr:col>
      <xdr:colOff>38100</xdr:colOff>
      <xdr:row>77</xdr:row>
      <xdr:rowOff>85077</xdr:rowOff>
    </xdr:to>
    <xdr:sp macro="" textlink="">
      <xdr:nvSpPr>
        <xdr:cNvPr id="196" name="楕円 195">
          <a:extLst>
            <a:ext uri="{FF2B5EF4-FFF2-40B4-BE49-F238E27FC236}">
              <a16:creationId xmlns:a16="http://schemas.microsoft.com/office/drawing/2014/main" id="{2A876C8A-BCEC-4884-8AA4-22E86BCD2C19}"/>
            </a:ext>
          </a:extLst>
        </xdr:cNvPr>
        <xdr:cNvSpPr/>
      </xdr:nvSpPr>
      <xdr:spPr>
        <a:xfrm>
          <a:off x="3746500" y="131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76204</xdr:rowOff>
    </xdr:from>
    <xdr:ext cx="599010" cy="259045"/>
    <xdr:sp macro="" textlink="">
      <xdr:nvSpPr>
        <xdr:cNvPr id="197" name="テキスト ボックス 196">
          <a:extLst>
            <a:ext uri="{FF2B5EF4-FFF2-40B4-BE49-F238E27FC236}">
              <a16:creationId xmlns:a16="http://schemas.microsoft.com/office/drawing/2014/main" id="{F9CBF945-DFAA-41C8-9BA2-54332C0E37F8}"/>
            </a:ext>
          </a:extLst>
        </xdr:cNvPr>
        <xdr:cNvSpPr txBox="1"/>
      </xdr:nvSpPr>
      <xdr:spPr>
        <a:xfrm>
          <a:off x="3497795" y="1327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65912</xdr:rowOff>
    </xdr:from>
    <xdr:to>
      <xdr:col>15</xdr:col>
      <xdr:colOff>101600</xdr:colOff>
      <xdr:row>75</xdr:row>
      <xdr:rowOff>167512</xdr:rowOff>
    </xdr:to>
    <xdr:sp macro="" textlink="">
      <xdr:nvSpPr>
        <xdr:cNvPr id="198" name="楕円 197">
          <a:extLst>
            <a:ext uri="{FF2B5EF4-FFF2-40B4-BE49-F238E27FC236}">
              <a16:creationId xmlns:a16="http://schemas.microsoft.com/office/drawing/2014/main" id="{6D41CC08-9D64-46EA-B1D8-96C8CCD45C9F}"/>
            </a:ext>
          </a:extLst>
        </xdr:cNvPr>
        <xdr:cNvSpPr/>
      </xdr:nvSpPr>
      <xdr:spPr>
        <a:xfrm>
          <a:off x="2857500" y="1292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12589</xdr:rowOff>
    </xdr:from>
    <xdr:ext cx="599010" cy="259045"/>
    <xdr:sp macro="" textlink="">
      <xdr:nvSpPr>
        <xdr:cNvPr id="199" name="テキスト ボックス 198">
          <a:extLst>
            <a:ext uri="{FF2B5EF4-FFF2-40B4-BE49-F238E27FC236}">
              <a16:creationId xmlns:a16="http://schemas.microsoft.com/office/drawing/2014/main" id="{985C152F-8D40-451A-98F7-6551A49431C7}"/>
            </a:ext>
          </a:extLst>
        </xdr:cNvPr>
        <xdr:cNvSpPr txBox="1"/>
      </xdr:nvSpPr>
      <xdr:spPr>
        <a:xfrm>
          <a:off x="2608795" y="1269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116829</xdr:rowOff>
    </xdr:from>
    <xdr:to>
      <xdr:col>10</xdr:col>
      <xdr:colOff>165100</xdr:colOff>
      <xdr:row>77</xdr:row>
      <xdr:rowOff>46979</xdr:rowOff>
    </xdr:to>
    <xdr:sp macro="" textlink="">
      <xdr:nvSpPr>
        <xdr:cNvPr id="200" name="楕円 199">
          <a:extLst>
            <a:ext uri="{FF2B5EF4-FFF2-40B4-BE49-F238E27FC236}">
              <a16:creationId xmlns:a16="http://schemas.microsoft.com/office/drawing/2014/main" id="{C2077700-1797-4E5A-A2ED-2C8D71EC05F2}"/>
            </a:ext>
          </a:extLst>
        </xdr:cNvPr>
        <xdr:cNvSpPr/>
      </xdr:nvSpPr>
      <xdr:spPr>
        <a:xfrm>
          <a:off x="1968500" y="131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38106</xdr:rowOff>
    </xdr:from>
    <xdr:ext cx="599010" cy="259045"/>
    <xdr:sp macro="" textlink="">
      <xdr:nvSpPr>
        <xdr:cNvPr id="201" name="テキスト ボックス 200">
          <a:extLst>
            <a:ext uri="{FF2B5EF4-FFF2-40B4-BE49-F238E27FC236}">
              <a16:creationId xmlns:a16="http://schemas.microsoft.com/office/drawing/2014/main" id="{B08A6E24-84DC-456E-A090-54D594BA13E9}"/>
            </a:ext>
          </a:extLst>
        </xdr:cNvPr>
        <xdr:cNvSpPr txBox="1"/>
      </xdr:nvSpPr>
      <xdr:spPr>
        <a:xfrm>
          <a:off x="1719795" y="1323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163025</xdr:rowOff>
    </xdr:from>
    <xdr:to>
      <xdr:col>6</xdr:col>
      <xdr:colOff>38100</xdr:colOff>
      <xdr:row>73</xdr:row>
      <xdr:rowOff>93175</xdr:rowOff>
    </xdr:to>
    <xdr:sp macro="" textlink="">
      <xdr:nvSpPr>
        <xdr:cNvPr id="202" name="楕円 201">
          <a:extLst>
            <a:ext uri="{FF2B5EF4-FFF2-40B4-BE49-F238E27FC236}">
              <a16:creationId xmlns:a16="http://schemas.microsoft.com/office/drawing/2014/main" id="{D2AE6B15-C677-44BD-8CF2-6598ADA4661A}"/>
            </a:ext>
          </a:extLst>
        </xdr:cNvPr>
        <xdr:cNvSpPr/>
      </xdr:nvSpPr>
      <xdr:spPr>
        <a:xfrm>
          <a:off x="1079500" y="125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109702</xdr:rowOff>
    </xdr:from>
    <xdr:ext cx="599010" cy="259045"/>
    <xdr:sp macro="" textlink="">
      <xdr:nvSpPr>
        <xdr:cNvPr id="203" name="テキスト ボックス 202">
          <a:extLst>
            <a:ext uri="{FF2B5EF4-FFF2-40B4-BE49-F238E27FC236}">
              <a16:creationId xmlns:a16="http://schemas.microsoft.com/office/drawing/2014/main" id="{99041471-AEA6-40CA-B8F7-559240A7D8AF}"/>
            </a:ext>
          </a:extLst>
        </xdr:cNvPr>
        <xdr:cNvSpPr txBox="1"/>
      </xdr:nvSpPr>
      <xdr:spPr>
        <a:xfrm>
          <a:off x="830795" y="1228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8E0FCA3A-F0BE-4431-89BA-3F7A7BE962BA}"/>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16A605BA-FFD0-432C-B9B9-9CC6B09C4A9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1729EE59-1E1B-424D-9490-63573C1AE07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8749CABB-3285-4953-8609-25D6930B88E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BF3340A4-38B3-4ED7-9975-D64194E4E8D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1E92337C-C82E-48CC-92F0-53CCB51E9AE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C62DA492-CCF2-4E99-ADAD-206EFEFBEB2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952E9A2C-63B9-4F63-B974-70B89D098E4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F5EC6C41-2688-4E63-886B-721F6E74948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B9F5078A-DD4B-478F-855D-BF64F82ECA3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953E837F-33EE-4CCC-9F3C-13E7581691D5}"/>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6256071E-B693-4B00-9F97-03FA223F4EAC}"/>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D941451A-8692-44F5-B0BC-02BB45C99B2B}"/>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17C35A9C-DE8D-4293-B5B1-BE063FEE7214}"/>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A129A407-32A8-4665-8CF7-1CC4A5C27B15}"/>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1FD9CF3C-10D1-4EBA-859F-4C6D948CE4CB}"/>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AD8544E-6689-4495-AFCE-89BD811ACAB3}"/>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DE19E994-9330-4F17-BBF2-B49C201BE42A}"/>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73538F72-B4E4-443D-A76A-46C0703C018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79BF4E3A-129D-48AB-BF05-2DC535049FB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B0C93509-A03D-4344-83D4-76ECCFB73B5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4D16F9A4-62EE-4639-8142-3DB0806870CC}"/>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3B6AE3F5-8B33-487F-9CBB-024950CBBC84}"/>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7415EAA5-DD25-4F03-9B5F-127C5A74863F}"/>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542A387E-7E00-42FE-9DE6-A3FD29C63FB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2ED9E4E0-E0EE-4B21-94D3-74980BD008A1}"/>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114250</xdr:rowOff>
    </xdr:from>
    <xdr:to>
      <xdr:col>24</xdr:col>
      <xdr:colOff>63500</xdr:colOff>
      <xdr:row>95</xdr:row>
      <xdr:rowOff>160080</xdr:rowOff>
    </xdr:to>
    <xdr:cxnSp macro="">
      <xdr:nvCxnSpPr>
        <xdr:cNvPr id="230" name="直線コネクタ 229">
          <a:extLst>
            <a:ext uri="{FF2B5EF4-FFF2-40B4-BE49-F238E27FC236}">
              <a16:creationId xmlns:a16="http://schemas.microsoft.com/office/drawing/2014/main" id="{302A33D2-869B-4BFA-AF2B-F6FA74ED360A}"/>
            </a:ext>
          </a:extLst>
        </xdr:cNvPr>
        <xdr:cNvCxnSpPr/>
      </xdr:nvCxnSpPr>
      <xdr:spPr>
        <a:xfrm>
          <a:off x="3797300" y="16402000"/>
          <a:ext cx="838200" cy="4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C5F5E408-62BD-4DDC-B8BF-0C8ED27369D5}"/>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A9D0441A-5939-4DC9-AAC4-3F59A0D8131D}"/>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96833</xdr:rowOff>
    </xdr:from>
    <xdr:to>
      <xdr:col>19</xdr:col>
      <xdr:colOff>177800</xdr:colOff>
      <xdr:row>95</xdr:row>
      <xdr:rowOff>114250</xdr:rowOff>
    </xdr:to>
    <xdr:cxnSp macro="">
      <xdr:nvCxnSpPr>
        <xdr:cNvPr id="233" name="直線コネクタ 232">
          <a:extLst>
            <a:ext uri="{FF2B5EF4-FFF2-40B4-BE49-F238E27FC236}">
              <a16:creationId xmlns:a16="http://schemas.microsoft.com/office/drawing/2014/main" id="{24BE4914-DBB8-415F-8886-05B3B7697C6D}"/>
            </a:ext>
          </a:extLst>
        </xdr:cNvPr>
        <xdr:cNvCxnSpPr/>
      </xdr:nvCxnSpPr>
      <xdr:spPr>
        <a:xfrm>
          <a:off x="2908300" y="15870233"/>
          <a:ext cx="889000" cy="5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DF85645C-3EA4-4B7A-A2B0-A2EF9982AD54}"/>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2B6F8DD2-1835-40A4-B229-29474C1477B5}"/>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96833</xdr:rowOff>
    </xdr:from>
    <xdr:to>
      <xdr:col>15</xdr:col>
      <xdr:colOff>50800</xdr:colOff>
      <xdr:row>95</xdr:row>
      <xdr:rowOff>100412</xdr:rowOff>
    </xdr:to>
    <xdr:cxnSp macro="">
      <xdr:nvCxnSpPr>
        <xdr:cNvPr id="236" name="直線コネクタ 235">
          <a:extLst>
            <a:ext uri="{FF2B5EF4-FFF2-40B4-BE49-F238E27FC236}">
              <a16:creationId xmlns:a16="http://schemas.microsoft.com/office/drawing/2014/main" id="{C7E524A1-208C-4166-ABE6-E1D7189FFA56}"/>
            </a:ext>
          </a:extLst>
        </xdr:cNvPr>
        <xdr:cNvCxnSpPr/>
      </xdr:nvCxnSpPr>
      <xdr:spPr>
        <a:xfrm flipV="1">
          <a:off x="2019300" y="15870233"/>
          <a:ext cx="889000" cy="5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AA36C208-AFD3-4EB5-B4C5-AD5CC9597983}"/>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CB7785D4-6F97-4281-B24D-C3089E56F89C}"/>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100412</xdr:rowOff>
    </xdr:from>
    <xdr:to>
      <xdr:col>10</xdr:col>
      <xdr:colOff>114300</xdr:colOff>
      <xdr:row>96</xdr:row>
      <xdr:rowOff>24754</xdr:rowOff>
    </xdr:to>
    <xdr:cxnSp macro="">
      <xdr:nvCxnSpPr>
        <xdr:cNvPr id="239" name="直線コネクタ 238">
          <a:extLst>
            <a:ext uri="{FF2B5EF4-FFF2-40B4-BE49-F238E27FC236}">
              <a16:creationId xmlns:a16="http://schemas.microsoft.com/office/drawing/2014/main" id="{7DD8CFE2-67E6-4248-9DD9-ECC2E0C0A01B}"/>
            </a:ext>
          </a:extLst>
        </xdr:cNvPr>
        <xdr:cNvCxnSpPr/>
      </xdr:nvCxnSpPr>
      <xdr:spPr>
        <a:xfrm flipV="1">
          <a:off x="1130300" y="16388162"/>
          <a:ext cx="889000" cy="9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EFD39742-ADBF-43D0-BCDE-659BAA6720D8}"/>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9065E234-DFCC-4F35-A76A-154AB6B6458D}"/>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57689B7C-9392-45BC-938E-9079934C9583}"/>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1B80DF40-1927-40FC-B654-B4F3995B3676}"/>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1AB91C50-1753-4D9F-9F59-C2A8B6B8322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95693528-7AF2-4A43-8BAF-F49D718D034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D2672296-2980-4CC5-B761-3481B1A7A4FE}"/>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6765684B-9846-4B8B-9FA9-0FA4EA78747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335904F4-3CBB-40F1-9D6E-22C7472737E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109280</xdr:rowOff>
    </xdr:from>
    <xdr:to>
      <xdr:col>24</xdr:col>
      <xdr:colOff>114300</xdr:colOff>
      <xdr:row>96</xdr:row>
      <xdr:rowOff>39430</xdr:rowOff>
    </xdr:to>
    <xdr:sp macro="" textlink="">
      <xdr:nvSpPr>
        <xdr:cNvPr id="249" name="楕円 248">
          <a:extLst>
            <a:ext uri="{FF2B5EF4-FFF2-40B4-BE49-F238E27FC236}">
              <a16:creationId xmlns:a16="http://schemas.microsoft.com/office/drawing/2014/main" id="{09681E45-FC0C-4205-B5EA-860FF57B8392}"/>
            </a:ext>
          </a:extLst>
        </xdr:cNvPr>
        <xdr:cNvSpPr/>
      </xdr:nvSpPr>
      <xdr:spPr>
        <a:xfrm>
          <a:off x="4584700" y="1639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132157</xdr:rowOff>
    </xdr:from>
    <xdr:ext cx="599010" cy="259045"/>
    <xdr:sp macro="" textlink="">
      <xdr:nvSpPr>
        <xdr:cNvPr id="250" name="衛生費該当値テキスト">
          <a:extLst>
            <a:ext uri="{FF2B5EF4-FFF2-40B4-BE49-F238E27FC236}">
              <a16:creationId xmlns:a16="http://schemas.microsoft.com/office/drawing/2014/main" id="{CA73AE64-7D11-4948-A865-2DF0C92531EF}"/>
            </a:ext>
          </a:extLst>
        </xdr:cNvPr>
        <xdr:cNvSpPr txBox="1"/>
      </xdr:nvSpPr>
      <xdr:spPr>
        <a:xfrm>
          <a:off x="4686300" y="1624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63450</xdr:rowOff>
    </xdr:from>
    <xdr:to>
      <xdr:col>20</xdr:col>
      <xdr:colOff>38100</xdr:colOff>
      <xdr:row>95</xdr:row>
      <xdr:rowOff>165050</xdr:rowOff>
    </xdr:to>
    <xdr:sp macro="" textlink="">
      <xdr:nvSpPr>
        <xdr:cNvPr id="251" name="楕円 250">
          <a:extLst>
            <a:ext uri="{FF2B5EF4-FFF2-40B4-BE49-F238E27FC236}">
              <a16:creationId xmlns:a16="http://schemas.microsoft.com/office/drawing/2014/main" id="{CD62933F-DE79-4B13-AF2F-9C5DF4A9C0A2}"/>
            </a:ext>
          </a:extLst>
        </xdr:cNvPr>
        <xdr:cNvSpPr/>
      </xdr:nvSpPr>
      <xdr:spPr>
        <a:xfrm>
          <a:off x="3746500" y="163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10127</xdr:rowOff>
    </xdr:from>
    <xdr:ext cx="599010" cy="259045"/>
    <xdr:sp macro="" textlink="">
      <xdr:nvSpPr>
        <xdr:cNvPr id="252" name="テキスト ボックス 251">
          <a:extLst>
            <a:ext uri="{FF2B5EF4-FFF2-40B4-BE49-F238E27FC236}">
              <a16:creationId xmlns:a16="http://schemas.microsoft.com/office/drawing/2014/main" id="{C940B776-5029-41E8-82FB-CF0FF0E67152}"/>
            </a:ext>
          </a:extLst>
        </xdr:cNvPr>
        <xdr:cNvSpPr txBox="1"/>
      </xdr:nvSpPr>
      <xdr:spPr>
        <a:xfrm>
          <a:off x="3497795" y="1612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46033</xdr:rowOff>
    </xdr:from>
    <xdr:to>
      <xdr:col>15</xdr:col>
      <xdr:colOff>101600</xdr:colOff>
      <xdr:row>92</xdr:row>
      <xdr:rowOff>147633</xdr:rowOff>
    </xdr:to>
    <xdr:sp macro="" textlink="">
      <xdr:nvSpPr>
        <xdr:cNvPr id="253" name="楕円 252">
          <a:extLst>
            <a:ext uri="{FF2B5EF4-FFF2-40B4-BE49-F238E27FC236}">
              <a16:creationId xmlns:a16="http://schemas.microsoft.com/office/drawing/2014/main" id="{8363665A-A1CA-4BB0-894F-F63473A84792}"/>
            </a:ext>
          </a:extLst>
        </xdr:cNvPr>
        <xdr:cNvSpPr/>
      </xdr:nvSpPr>
      <xdr:spPr>
        <a:xfrm>
          <a:off x="2857500" y="1581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164160</xdr:rowOff>
    </xdr:from>
    <xdr:ext cx="599010" cy="259045"/>
    <xdr:sp macro="" textlink="">
      <xdr:nvSpPr>
        <xdr:cNvPr id="254" name="テキスト ボックス 253">
          <a:extLst>
            <a:ext uri="{FF2B5EF4-FFF2-40B4-BE49-F238E27FC236}">
              <a16:creationId xmlns:a16="http://schemas.microsoft.com/office/drawing/2014/main" id="{D4702CCC-6BB2-4810-8CDA-1575F4642928}"/>
            </a:ext>
          </a:extLst>
        </xdr:cNvPr>
        <xdr:cNvSpPr txBox="1"/>
      </xdr:nvSpPr>
      <xdr:spPr>
        <a:xfrm>
          <a:off x="2608795" y="1559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49612</xdr:rowOff>
    </xdr:from>
    <xdr:to>
      <xdr:col>10</xdr:col>
      <xdr:colOff>165100</xdr:colOff>
      <xdr:row>95</xdr:row>
      <xdr:rowOff>151212</xdr:rowOff>
    </xdr:to>
    <xdr:sp macro="" textlink="">
      <xdr:nvSpPr>
        <xdr:cNvPr id="255" name="楕円 254">
          <a:extLst>
            <a:ext uri="{FF2B5EF4-FFF2-40B4-BE49-F238E27FC236}">
              <a16:creationId xmlns:a16="http://schemas.microsoft.com/office/drawing/2014/main" id="{73CFF801-E833-4542-80FD-F028A137AF3B}"/>
            </a:ext>
          </a:extLst>
        </xdr:cNvPr>
        <xdr:cNvSpPr/>
      </xdr:nvSpPr>
      <xdr:spPr>
        <a:xfrm>
          <a:off x="1968500" y="1633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167739</xdr:rowOff>
    </xdr:from>
    <xdr:ext cx="599010" cy="259045"/>
    <xdr:sp macro="" textlink="">
      <xdr:nvSpPr>
        <xdr:cNvPr id="256" name="テキスト ボックス 255">
          <a:extLst>
            <a:ext uri="{FF2B5EF4-FFF2-40B4-BE49-F238E27FC236}">
              <a16:creationId xmlns:a16="http://schemas.microsoft.com/office/drawing/2014/main" id="{0F909281-F660-4BE2-8952-1513DDDC4A9B}"/>
            </a:ext>
          </a:extLst>
        </xdr:cNvPr>
        <xdr:cNvSpPr txBox="1"/>
      </xdr:nvSpPr>
      <xdr:spPr>
        <a:xfrm>
          <a:off x="1719795" y="1611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145404</xdr:rowOff>
    </xdr:from>
    <xdr:to>
      <xdr:col>6</xdr:col>
      <xdr:colOff>38100</xdr:colOff>
      <xdr:row>96</xdr:row>
      <xdr:rowOff>75554</xdr:rowOff>
    </xdr:to>
    <xdr:sp macro="" textlink="">
      <xdr:nvSpPr>
        <xdr:cNvPr id="257" name="楕円 256">
          <a:extLst>
            <a:ext uri="{FF2B5EF4-FFF2-40B4-BE49-F238E27FC236}">
              <a16:creationId xmlns:a16="http://schemas.microsoft.com/office/drawing/2014/main" id="{05237DC7-719B-49BB-9C72-C45F3B5ABAC8}"/>
            </a:ext>
          </a:extLst>
        </xdr:cNvPr>
        <xdr:cNvSpPr/>
      </xdr:nvSpPr>
      <xdr:spPr>
        <a:xfrm>
          <a:off x="1079500" y="164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92081</xdr:rowOff>
    </xdr:from>
    <xdr:ext cx="599010" cy="259045"/>
    <xdr:sp macro="" textlink="">
      <xdr:nvSpPr>
        <xdr:cNvPr id="258" name="テキスト ボックス 257">
          <a:extLst>
            <a:ext uri="{FF2B5EF4-FFF2-40B4-BE49-F238E27FC236}">
              <a16:creationId xmlns:a16="http://schemas.microsoft.com/office/drawing/2014/main" id="{8D2AADB9-F1C3-478B-8C14-F9980243F422}"/>
            </a:ext>
          </a:extLst>
        </xdr:cNvPr>
        <xdr:cNvSpPr txBox="1"/>
      </xdr:nvSpPr>
      <xdr:spPr>
        <a:xfrm>
          <a:off x="830795" y="16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ACEF503A-5F30-4F82-A8E7-CE83B5A2F54F}"/>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E453B051-6A2D-424C-BF81-7765DB1AA2A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DCB4E477-8302-48D5-8585-A13A29864E4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FDDF9E68-723C-43A0-BBDD-132E49D2B6B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ECB5E14D-F5AF-4478-8C56-8398984281C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36F01539-BFA3-4BAD-AE62-E5BD10C328E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BFD77319-3D72-42E8-8495-121B078EEB6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BA94D0D2-B9B6-4C0C-91D0-289615A6763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B1BE260-AADE-4C8B-A0BA-33953ADE75A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C25939C6-C5F2-4EA1-94C5-B067BE1D1D4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E79A0F4E-31F9-4FF0-B8A4-EF8530F393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C3AB0A5B-5A20-44E6-8235-D5AA08C6222B}"/>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12284BD6-EAE9-4B5F-8F84-3FE367B27EFA}"/>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688D32B2-B09E-4F11-8C5E-4CD703CA224E}"/>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D9D323E8-A455-491C-81ED-BBDBF7098E2C}"/>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14A5B4E9-34CF-4B1B-A9BF-6AEA138ADDC1}"/>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65357C5C-97DF-4237-A3A3-5C539C5C780B}"/>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5DE24B61-E40F-471D-ACB7-76C50ACA1598}"/>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3F827C22-6DEA-44A3-B4C9-5DEC78BE542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1B43D786-AC28-4ECC-92A7-9F912419E89A}"/>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367063F8-F908-4F37-8C16-71B0415D5F9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60716641-5E31-4629-B698-755FD382F967}"/>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41E33A02-6822-4EA4-91F6-77F1DDDF3FD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3C5E7642-D18E-48F6-A2A8-08CB04500091}"/>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D9CA8A6A-AAEE-4ACD-B191-AC826941FB07}"/>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C112F047-E106-478C-88E8-61E89E13D3B4}"/>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E20CF8C1-1722-443C-92CF-28FC35CBC4DB}"/>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C3113927-A57B-4589-A881-ED853625C30D}"/>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34772</xdr:rowOff>
    </xdr:from>
    <xdr:to>
      <xdr:col>55</xdr:col>
      <xdr:colOff>0</xdr:colOff>
      <xdr:row>39</xdr:row>
      <xdr:rowOff>35478</xdr:rowOff>
    </xdr:to>
    <xdr:cxnSp macro="">
      <xdr:nvCxnSpPr>
        <xdr:cNvPr id="287" name="直線コネクタ 286">
          <a:extLst>
            <a:ext uri="{FF2B5EF4-FFF2-40B4-BE49-F238E27FC236}">
              <a16:creationId xmlns:a16="http://schemas.microsoft.com/office/drawing/2014/main" id="{71793915-3B19-449A-8F6A-3497C9C5474A}"/>
            </a:ext>
          </a:extLst>
        </xdr:cNvPr>
        <xdr:cNvCxnSpPr/>
      </xdr:nvCxnSpPr>
      <xdr:spPr>
        <a:xfrm flipV="1">
          <a:off x="9639300" y="6721322"/>
          <a:ext cx="8382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7C015925-66BA-4543-8C4C-BD1A3AC95C76}"/>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EB00307E-A7E7-4F18-8470-753DD503B5B1}"/>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34239</xdr:rowOff>
    </xdr:from>
    <xdr:to>
      <xdr:col>50</xdr:col>
      <xdr:colOff>114300</xdr:colOff>
      <xdr:row>39</xdr:row>
      <xdr:rowOff>35478</xdr:rowOff>
    </xdr:to>
    <xdr:cxnSp macro="">
      <xdr:nvCxnSpPr>
        <xdr:cNvPr id="290" name="直線コネクタ 289">
          <a:extLst>
            <a:ext uri="{FF2B5EF4-FFF2-40B4-BE49-F238E27FC236}">
              <a16:creationId xmlns:a16="http://schemas.microsoft.com/office/drawing/2014/main" id="{B18C28B8-172C-4443-BE99-47537E90250D}"/>
            </a:ext>
          </a:extLst>
        </xdr:cNvPr>
        <xdr:cNvCxnSpPr/>
      </xdr:nvCxnSpPr>
      <xdr:spPr>
        <a:xfrm>
          <a:off x="8750300" y="6720789"/>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D93572E0-3692-4057-A186-3370D3FD8351}"/>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978A27BC-630E-49D3-B36D-4B2B11157D78}"/>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56147</xdr:rowOff>
    </xdr:from>
    <xdr:to>
      <xdr:col>45</xdr:col>
      <xdr:colOff>177800</xdr:colOff>
      <xdr:row>39</xdr:row>
      <xdr:rowOff>34239</xdr:rowOff>
    </xdr:to>
    <xdr:cxnSp macro="">
      <xdr:nvCxnSpPr>
        <xdr:cNvPr id="293" name="直線コネクタ 292">
          <a:extLst>
            <a:ext uri="{FF2B5EF4-FFF2-40B4-BE49-F238E27FC236}">
              <a16:creationId xmlns:a16="http://schemas.microsoft.com/office/drawing/2014/main" id="{7B2B3B18-31FF-4CFF-BD6D-D0011E948E2E}"/>
            </a:ext>
          </a:extLst>
        </xdr:cNvPr>
        <xdr:cNvCxnSpPr/>
      </xdr:nvCxnSpPr>
      <xdr:spPr>
        <a:xfrm>
          <a:off x="7861300" y="6399797"/>
          <a:ext cx="889000" cy="32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7C6CE0FB-7A1D-48F6-A901-C2B60DF40328}"/>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A6127BA3-9170-4749-931A-3BC4C94A8AB6}"/>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56147</xdr:rowOff>
    </xdr:from>
    <xdr:to>
      <xdr:col>41</xdr:col>
      <xdr:colOff>50800</xdr:colOff>
      <xdr:row>39</xdr:row>
      <xdr:rowOff>33458</xdr:rowOff>
    </xdr:to>
    <xdr:cxnSp macro="">
      <xdr:nvCxnSpPr>
        <xdr:cNvPr id="296" name="直線コネクタ 295">
          <a:extLst>
            <a:ext uri="{FF2B5EF4-FFF2-40B4-BE49-F238E27FC236}">
              <a16:creationId xmlns:a16="http://schemas.microsoft.com/office/drawing/2014/main" id="{03F0C4E3-B9FC-4CCD-AEE5-317ADE3C996A}"/>
            </a:ext>
          </a:extLst>
        </xdr:cNvPr>
        <xdr:cNvCxnSpPr/>
      </xdr:nvCxnSpPr>
      <xdr:spPr>
        <a:xfrm flipV="1">
          <a:off x="6972300" y="6399797"/>
          <a:ext cx="889000" cy="3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380D5551-C01E-4152-9BD2-ED587696D87C}"/>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25702</xdr:rowOff>
    </xdr:from>
    <xdr:ext cx="469744" cy="259045"/>
    <xdr:sp macro="" textlink="">
      <xdr:nvSpPr>
        <xdr:cNvPr id="298" name="テキスト ボックス 297">
          <a:extLst>
            <a:ext uri="{FF2B5EF4-FFF2-40B4-BE49-F238E27FC236}">
              <a16:creationId xmlns:a16="http://schemas.microsoft.com/office/drawing/2014/main" id="{A1AB0A8D-DD77-4E03-8E33-AB3924E8C8C1}"/>
            </a:ext>
          </a:extLst>
        </xdr:cNvPr>
        <xdr:cNvSpPr txBox="1"/>
      </xdr:nvSpPr>
      <xdr:spPr>
        <a:xfrm>
          <a:off x="7626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A80E5242-055B-4463-AF56-0DFD83FC562E}"/>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45B187D2-0734-40E7-9609-0AFACB9E3596}"/>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30989E7B-14FF-4942-A443-A97C2881E81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17D497E3-33B3-4CD3-8AE6-B8488675D14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69844629-E594-4EB7-A975-CDADC808ED2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99936F6E-9DBA-4EF2-B9BE-AD8D28C08B2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BBD16516-B7C9-47C4-A9E0-71BC4986F48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155422</xdr:rowOff>
    </xdr:from>
    <xdr:to>
      <xdr:col>55</xdr:col>
      <xdr:colOff>50800</xdr:colOff>
      <xdr:row>39</xdr:row>
      <xdr:rowOff>85572</xdr:rowOff>
    </xdr:to>
    <xdr:sp macro="" textlink="">
      <xdr:nvSpPr>
        <xdr:cNvPr id="306" name="楕円 305">
          <a:extLst>
            <a:ext uri="{FF2B5EF4-FFF2-40B4-BE49-F238E27FC236}">
              <a16:creationId xmlns:a16="http://schemas.microsoft.com/office/drawing/2014/main" id="{B8A07247-D450-4921-ADAA-CC79039AC501}"/>
            </a:ext>
          </a:extLst>
        </xdr:cNvPr>
        <xdr:cNvSpPr/>
      </xdr:nvSpPr>
      <xdr:spPr>
        <a:xfrm>
          <a:off x="104267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96911</xdr:rowOff>
    </xdr:from>
    <xdr:ext cx="378565" cy="259045"/>
    <xdr:sp macro="" textlink="">
      <xdr:nvSpPr>
        <xdr:cNvPr id="307" name="労働費該当値テキスト">
          <a:extLst>
            <a:ext uri="{FF2B5EF4-FFF2-40B4-BE49-F238E27FC236}">
              <a16:creationId xmlns:a16="http://schemas.microsoft.com/office/drawing/2014/main" id="{B441A155-0B40-4172-B8EC-480D1A2C693E}"/>
            </a:ext>
          </a:extLst>
        </xdr:cNvPr>
        <xdr:cNvSpPr txBox="1"/>
      </xdr:nvSpPr>
      <xdr:spPr>
        <a:xfrm>
          <a:off x="10528300" y="6612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156128</xdr:rowOff>
    </xdr:from>
    <xdr:to>
      <xdr:col>50</xdr:col>
      <xdr:colOff>165100</xdr:colOff>
      <xdr:row>39</xdr:row>
      <xdr:rowOff>86278</xdr:rowOff>
    </xdr:to>
    <xdr:sp macro="" textlink="">
      <xdr:nvSpPr>
        <xdr:cNvPr id="308" name="楕円 307">
          <a:extLst>
            <a:ext uri="{FF2B5EF4-FFF2-40B4-BE49-F238E27FC236}">
              <a16:creationId xmlns:a16="http://schemas.microsoft.com/office/drawing/2014/main" id="{8BE64D23-E150-4994-8011-76B92AD3C5E7}"/>
            </a:ext>
          </a:extLst>
        </xdr:cNvPr>
        <xdr:cNvSpPr/>
      </xdr:nvSpPr>
      <xdr:spPr>
        <a:xfrm>
          <a:off x="9588500" y="66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77405</xdr:rowOff>
    </xdr:from>
    <xdr:ext cx="378565" cy="259045"/>
    <xdr:sp macro="" textlink="">
      <xdr:nvSpPr>
        <xdr:cNvPr id="309" name="テキスト ボックス 308">
          <a:extLst>
            <a:ext uri="{FF2B5EF4-FFF2-40B4-BE49-F238E27FC236}">
              <a16:creationId xmlns:a16="http://schemas.microsoft.com/office/drawing/2014/main" id="{1A0635D7-64DA-4A76-95C7-241CCABB31A8}"/>
            </a:ext>
          </a:extLst>
        </xdr:cNvPr>
        <xdr:cNvSpPr txBox="1"/>
      </xdr:nvSpPr>
      <xdr:spPr>
        <a:xfrm>
          <a:off x="9450017" y="676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154889</xdr:rowOff>
    </xdr:from>
    <xdr:to>
      <xdr:col>46</xdr:col>
      <xdr:colOff>38100</xdr:colOff>
      <xdr:row>39</xdr:row>
      <xdr:rowOff>85039</xdr:rowOff>
    </xdr:to>
    <xdr:sp macro="" textlink="">
      <xdr:nvSpPr>
        <xdr:cNvPr id="310" name="楕円 309">
          <a:extLst>
            <a:ext uri="{FF2B5EF4-FFF2-40B4-BE49-F238E27FC236}">
              <a16:creationId xmlns:a16="http://schemas.microsoft.com/office/drawing/2014/main" id="{D3EF85A3-3077-41AF-834A-56A65787FFF0}"/>
            </a:ext>
          </a:extLst>
        </xdr:cNvPr>
        <xdr:cNvSpPr/>
      </xdr:nvSpPr>
      <xdr:spPr>
        <a:xfrm>
          <a:off x="8699500" y="66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76166</xdr:rowOff>
    </xdr:from>
    <xdr:ext cx="378565" cy="259045"/>
    <xdr:sp macro="" textlink="">
      <xdr:nvSpPr>
        <xdr:cNvPr id="311" name="テキスト ボックス 310">
          <a:extLst>
            <a:ext uri="{FF2B5EF4-FFF2-40B4-BE49-F238E27FC236}">
              <a16:creationId xmlns:a16="http://schemas.microsoft.com/office/drawing/2014/main" id="{98890931-E17B-4707-9344-BE74555391D8}"/>
            </a:ext>
          </a:extLst>
        </xdr:cNvPr>
        <xdr:cNvSpPr txBox="1"/>
      </xdr:nvSpPr>
      <xdr:spPr>
        <a:xfrm>
          <a:off x="8561017" y="6762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5347</xdr:rowOff>
    </xdr:from>
    <xdr:to>
      <xdr:col>41</xdr:col>
      <xdr:colOff>101600</xdr:colOff>
      <xdr:row>37</xdr:row>
      <xdr:rowOff>106947</xdr:rowOff>
    </xdr:to>
    <xdr:sp macro="" textlink="">
      <xdr:nvSpPr>
        <xdr:cNvPr id="312" name="楕円 311">
          <a:extLst>
            <a:ext uri="{FF2B5EF4-FFF2-40B4-BE49-F238E27FC236}">
              <a16:creationId xmlns:a16="http://schemas.microsoft.com/office/drawing/2014/main" id="{5803F324-3959-410C-AF99-92A9BD597C5A}"/>
            </a:ext>
          </a:extLst>
        </xdr:cNvPr>
        <xdr:cNvSpPr/>
      </xdr:nvSpPr>
      <xdr:spPr>
        <a:xfrm>
          <a:off x="7810500" y="634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123474</xdr:rowOff>
    </xdr:from>
    <xdr:ext cx="534377" cy="259045"/>
    <xdr:sp macro="" textlink="">
      <xdr:nvSpPr>
        <xdr:cNvPr id="313" name="テキスト ボックス 312">
          <a:extLst>
            <a:ext uri="{FF2B5EF4-FFF2-40B4-BE49-F238E27FC236}">
              <a16:creationId xmlns:a16="http://schemas.microsoft.com/office/drawing/2014/main" id="{C5A95F48-1A01-4076-A67A-5CB6BA0A9F30}"/>
            </a:ext>
          </a:extLst>
        </xdr:cNvPr>
        <xdr:cNvSpPr txBox="1"/>
      </xdr:nvSpPr>
      <xdr:spPr>
        <a:xfrm>
          <a:off x="7594111" y="61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154108</xdr:rowOff>
    </xdr:from>
    <xdr:to>
      <xdr:col>36</xdr:col>
      <xdr:colOff>165100</xdr:colOff>
      <xdr:row>39</xdr:row>
      <xdr:rowOff>84258</xdr:rowOff>
    </xdr:to>
    <xdr:sp macro="" textlink="">
      <xdr:nvSpPr>
        <xdr:cNvPr id="314" name="楕円 313">
          <a:extLst>
            <a:ext uri="{FF2B5EF4-FFF2-40B4-BE49-F238E27FC236}">
              <a16:creationId xmlns:a16="http://schemas.microsoft.com/office/drawing/2014/main" id="{942D38C8-ABE2-4093-8071-AD47FC95C721}"/>
            </a:ext>
          </a:extLst>
        </xdr:cNvPr>
        <xdr:cNvSpPr/>
      </xdr:nvSpPr>
      <xdr:spPr>
        <a:xfrm>
          <a:off x="6921500" y="66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75385</xdr:rowOff>
    </xdr:from>
    <xdr:ext cx="378565" cy="259045"/>
    <xdr:sp macro="" textlink="">
      <xdr:nvSpPr>
        <xdr:cNvPr id="315" name="テキスト ボックス 314">
          <a:extLst>
            <a:ext uri="{FF2B5EF4-FFF2-40B4-BE49-F238E27FC236}">
              <a16:creationId xmlns:a16="http://schemas.microsoft.com/office/drawing/2014/main" id="{41B271B3-BA2C-4063-B912-AC8C91F7E704}"/>
            </a:ext>
          </a:extLst>
        </xdr:cNvPr>
        <xdr:cNvSpPr txBox="1"/>
      </xdr:nvSpPr>
      <xdr:spPr>
        <a:xfrm>
          <a:off x="6783017" y="6761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C0F7E445-4095-4310-8D12-1CC25328A2E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EB65EEF3-5C95-4F78-A575-967A356700F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B117B39E-2F7F-4197-9DD0-3FFF65B5A7BE}"/>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F06AE1D0-687F-42BB-BEFA-65AAF5389E3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7786AC1-4403-446A-B982-3102F2E44A3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C535435F-709E-4E72-BF75-84413F38051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DE93C75B-4C98-4213-941C-0BB91056AB0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720639-9E24-430A-8D9B-9F29FD6ED8E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BC87593E-18B9-4E64-A2AB-8EFA4897F33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B2C2450F-C524-4129-9708-9F6C0201951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EA36B6B-D300-4904-88DA-9B1428CA6922}"/>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D7524FDF-F9BB-4E72-B093-84B702799293}"/>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4D3D74C4-5A7A-4F4F-ABA9-3A9C5C738A9E}"/>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147D7F08-0D17-4FD2-8438-4ADC2FC9A51D}"/>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1794D1AC-82EA-4505-AA94-0C076A78E993}"/>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5EC4CD5C-F239-4136-9A4C-EDE4DBAD5C76}"/>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93507F6B-980E-46E5-900C-CF47EAA30354}"/>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FBE25E04-39D4-4356-82DE-0386FF68470E}"/>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E5005B69-44A4-429F-9853-482D621A2A5C}"/>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C5219FD1-AC23-4226-9B40-6B0228F96285}"/>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900A6C48-129E-433C-B6BD-5E96310C9FC6}"/>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D3F94BE3-2D60-4299-B0C9-053EDD88D8CA}"/>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B610BF9C-51DF-49B4-B66A-570B9D3465A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22E646C2-9C67-4F48-907D-A2855B1EE60B}"/>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7547CCD1-BA59-445F-AB07-F568F154894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2419A30-F3D0-4230-BBC7-CC2CFA87DE1E}"/>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50B0420B-D4F5-4667-8192-5B41B0F16AD3}"/>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AB39AAB3-57A3-417F-9E9B-C012D44BD717}"/>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52B7306B-18DE-44CD-A59E-E2CC6FB47CBF}"/>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D1F586F0-C986-4929-A9D7-9DFC4666A74D}"/>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75109</xdr:rowOff>
    </xdr:from>
    <xdr:to>
      <xdr:col>55</xdr:col>
      <xdr:colOff>0</xdr:colOff>
      <xdr:row>58</xdr:row>
      <xdr:rowOff>116491</xdr:rowOff>
    </xdr:to>
    <xdr:cxnSp macro="">
      <xdr:nvCxnSpPr>
        <xdr:cNvPr id="346" name="直線コネクタ 345">
          <a:extLst>
            <a:ext uri="{FF2B5EF4-FFF2-40B4-BE49-F238E27FC236}">
              <a16:creationId xmlns:a16="http://schemas.microsoft.com/office/drawing/2014/main" id="{87BAD1A2-7B76-4993-8593-02C45BB31B42}"/>
            </a:ext>
          </a:extLst>
        </xdr:cNvPr>
        <xdr:cNvCxnSpPr/>
      </xdr:nvCxnSpPr>
      <xdr:spPr>
        <a:xfrm>
          <a:off x="9639300" y="10019209"/>
          <a:ext cx="838200" cy="4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55CFE68A-A964-41DB-89D5-35619DA47492}"/>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3866F700-CCC2-4ACE-B1DF-68B7BE4EE918}"/>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59110</xdr:rowOff>
    </xdr:from>
    <xdr:to>
      <xdr:col>50</xdr:col>
      <xdr:colOff>114300</xdr:colOff>
      <xdr:row>58</xdr:row>
      <xdr:rowOff>75109</xdr:rowOff>
    </xdr:to>
    <xdr:cxnSp macro="">
      <xdr:nvCxnSpPr>
        <xdr:cNvPr id="349" name="直線コネクタ 348">
          <a:extLst>
            <a:ext uri="{FF2B5EF4-FFF2-40B4-BE49-F238E27FC236}">
              <a16:creationId xmlns:a16="http://schemas.microsoft.com/office/drawing/2014/main" id="{860B952A-BA5B-4139-943B-7A1FF075F28E}"/>
            </a:ext>
          </a:extLst>
        </xdr:cNvPr>
        <xdr:cNvCxnSpPr/>
      </xdr:nvCxnSpPr>
      <xdr:spPr>
        <a:xfrm>
          <a:off x="8750300" y="10003210"/>
          <a:ext cx="889000" cy="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735A379D-E72F-4F39-B40B-009F5D31D229}"/>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1BE19BF4-91E1-4D92-9BBA-04AD45080A76}"/>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59110</xdr:rowOff>
    </xdr:from>
    <xdr:to>
      <xdr:col>45</xdr:col>
      <xdr:colOff>177800</xdr:colOff>
      <xdr:row>58</xdr:row>
      <xdr:rowOff>92019</xdr:rowOff>
    </xdr:to>
    <xdr:cxnSp macro="">
      <xdr:nvCxnSpPr>
        <xdr:cNvPr id="352" name="直線コネクタ 351">
          <a:extLst>
            <a:ext uri="{FF2B5EF4-FFF2-40B4-BE49-F238E27FC236}">
              <a16:creationId xmlns:a16="http://schemas.microsoft.com/office/drawing/2014/main" id="{A943A47D-23E0-48FB-A914-90C5C4B1DF2E}"/>
            </a:ext>
          </a:extLst>
        </xdr:cNvPr>
        <xdr:cNvCxnSpPr/>
      </xdr:nvCxnSpPr>
      <xdr:spPr>
        <a:xfrm flipV="1">
          <a:off x="7861300" y="10003210"/>
          <a:ext cx="8890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5126F74B-C2CE-4B9D-ADAF-14875A61C52A}"/>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864DCF77-AADA-4DA0-81E8-919C77FD27BF}"/>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92019</xdr:rowOff>
    </xdr:from>
    <xdr:to>
      <xdr:col>41</xdr:col>
      <xdr:colOff>50800</xdr:colOff>
      <xdr:row>58</xdr:row>
      <xdr:rowOff>132434</xdr:rowOff>
    </xdr:to>
    <xdr:cxnSp macro="">
      <xdr:nvCxnSpPr>
        <xdr:cNvPr id="355" name="直線コネクタ 354">
          <a:extLst>
            <a:ext uri="{FF2B5EF4-FFF2-40B4-BE49-F238E27FC236}">
              <a16:creationId xmlns:a16="http://schemas.microsoft.com/office/drawing/2014/main" id="{57F75315-D7D7-40C5-80AB-1ED11A9CDBC0}"/>
            </a:ext>
          </a:extLst>
        </xdr:cNvPr>
        <xdr:cNvCxnSpPr/>
      </xdr:nvCxnSpPr>
      <xdr:spPr>
        <a:xfrm flipV="1">
          <a:off x="6972300" y="10036119"/>
          <a:ext cx="889000" cy="4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AB79F52F-7A01-4996-92F4-5CDE31A19474}"/>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D90C4D8B-5C2C-4802-87B4-AFA6BBF60F87}"/>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2075AC10-122C-468F-A436-445A9EBDCAEF}"/>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7CEF15DA-37A1-4E5B-BE64-8E7F9D55E0B1}"/>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45AE2276-9393-456F-9811-2C7B8B17893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221D6D66-4018-4754-804C-3DDBB655EE3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0F0BBF1-3A6C-4188-A622-1B97C77117F6}"/>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6647D8A-DFF8-4AE0-A8B7-CB0EF3AC462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79262D00-C7B1-42E8-93CF-5407A2DE940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65691</xdr:rowOff>
    </xdr:from>
    <xdr:to>
      <xdr:col>55</xdr:col>
      <xdr:colOff>50800</xdr:colOff>
      <xdr:row>58</xdr:row>
      <xdr:rowOff>167291</xdr:rowOff>
    </xdr:to>
    <xdr:sp macro="" textlink="">
      <xdr:nvSpPr>
        <xdr:cNvPr id="365" name="楕円 364">
          <a:extLst>
            <a:ext uri="{FF2B5EF4-FFF2-40B4-BE49-F238E27FC236}">
              <a16:creationId xmlns:a16="http://schemas.microsoft.com/office/drawing/2014/main" id="{E96F1FD6-1FFE-4172-A1E3-3276882E0605}"/>
            </a:ext>
          </a:extLst>
        </xdr:cNvPr>
        <xdr:cNvSpPr/>
      </xdr:nvSpPr>
      <xdr:spPr>
        <a:xfrm>
          <a:off x="10426700" y="100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88568</xdr:rowOff>
    </xdr:from>
    <xdr:ext cx="599010" cy="259045"/>
    <xdr:sp macro="" textlink="">
      <xdr:nvSpPr>
        <xdr:cNvPr id="366" name="農林水産業費該当値テキスト">
          <a:extLst>
            <a:ext uri="{FF2B5EF4-FFF2-40B4-BE49-F238E27FC236}">
              <a16:creationId xmlns:a16="http://schemas.microsoft.com/office/drawing/2014/main" id="{28D22C60-C012-4CFD-B6D2-451F9CBB9BC1}"/>
            </a:ext>
          </a:extLst>
        </xdr:cNvPr>
        <xdr:cNvSpPr txBox="1"/>
      </xdr:nvSpPr>
      <xdr:spPr>
        <a:xfrm>
          <a:off x="10528300" y="98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24309</xdr:rowOff>
    </xdr:from>
    <xdr:to>
      <xdr:col>50</xdr:col>
      <xdr:colOff>165100</xdr:colOff>
      <xdr:row>58</xdr:row>
      <xdr:rowOff>125909</xdr:rowOff>
    </xdr:to>
    <xdr:sp macro="" textlink="">
      <xdr:nvSpPr>
        <xdr:cNvPr id="367" name="楕円 366">
          <a:extLst>
            <a:ext uri="{FF2B5EF4-FFF2-40B4-BE49-F238E27FC236}">
              <a16:creationId xmlns:a16="http://schemas.microsoft.com/office/drawing/2014/main" id="{7D4175DF-E843-4697-AF15-22CA36089F3C}"/>
            </a:ext>
          </a:extLst>
        </xdr:cNvPr>
        <xdr:cNvSpPr/>
      </xdr:nvSpPr>
      <xdr:spPr>
        <a:xfrm>
          <a:off x="9588500" y="996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142436</xdr:rowOff>
    </xdr:from>
    <xdr:ext cx="599010" cy="259045"/>
    <xdr:sp macro="" textlink="">
      <xdr:nvSpPr>
        <xdr:cNvPr id="368" name="テキスト ボックス 367">
          <a:extLst>
            <a:ext uri="{FF2B5EF4-FFF2-40B4-BE49-F238E27FC236}">
              <a16:creationId xmlns:a16="http://schemas.microsoft.com/office/drawing/2014/main" id="{0FA8B48C-3523-43DB-992D-9398B87B03D5}"/>
            </a:ext>
          </a:extLst>
        </xdr:cNvPr>
        <xdr:cNvSpPr txBox="1"/>
      </xdr:nvSpPr>
      <xdr:spPr>
        <a:xfrm>
          <a:off x="9339795" y="974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8310</xdr:rowOff>
    </xdr:from>
    <xdr:to>
      <xdr:col>46</xdr:col>
      <xdr:colOff>38100</xdr:colOff>
      <xdr:row>58</xdr:row>
      <xdr:rowOff>109910</xdr:rowOff>
    </xdr:to>
    <xdr:sp macro="" textlink="">
      <xdr:nvSpPr>
        <xdr:cNvPr id="369" name="楕円 368">
          <a:extLst>
            <a:ext uri="{FF2B5EF4-FFF2-40B4-BE49-F238E27FC236}">
              <a16:creationId xmlns:a16="http://schemas.microsoft.com/office/drawing/2014/main" id="{0D1F5B3E-9C17-47EF-B98E-41D35E3C88FE}"/>
            </a:ext>
          </a:extLst>
        </xdr:cNvPr>
        <xdr:cNvSpPr/>
      </xdr:nvSpPr>
      <xdr:spPr>
        <a:xfrm>
          <a:off x="8699500" y="99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126437</xdr:rowOff>
    </xdr:from>
    <xdr:ext cx="599010" cy="259045"/>
    <xdr:sp macro="" textlink="">
      <xdr:nvSpPr>
        <xdr:cNvPr id="370" name="テキスト ボックス 369">
          <a:extLst>
            <a:ext uri="{FF2B5EF4-FFF2-40B4-BE49-F238E27FC236}">
              <a16:creationId xmlns:a16="http://schemas.microsoft.com/office/drawing/2014/main" id="{DCE6CD34-635B-4B32-80EE-5EFC54E9B0CA}"/>
            </a:ext>
          </a:extLst>
        </xdr:cNvPr>
        <xdr:cNvSpPr txBox="1"/>
      </xdr:nvSpPr>
      <xdr:spPr>
        <a:xfrm>
          <a:off x="8450795" y="972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41219</xdr:rowOff>
    </xdr:from>
    <xdr:to>
      <xdr:col>41</xdr:col>
      <xdr:colOff>101600</xdr:colOff>
      <xdr:row>58</xdr:row>
      <xdr:rowOff>142819</xdr:rowOff>
    </xdr:to>
    <xdr:sp macro="" textlink="">
      <xdr:nvSpPr>
        <xdr:cNvPr id="371" name="楕円 370">
          <a:extLst>
            <a:ext uri="{FF2B5EF4-FFF2-40B4-BE49-F238E27FC236}">
              <a16:creationId xmlns:a16="http://schemas.microsoft.com/office/drawing/2014/main" id="{E144B267-29C5-4A90-8334-DD77FF636A09}"/>
            </a:ext>
          </a:extLst>
        </xdr:cNvPr>
        <xdr:cNvSpPr/>
      </xdr:nvSpPr>
      <xdr:spPr>
        <a:xfrm>
          <a:off x="7810500" y="99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159346</xdr:rowOff>
    </xdr:from>
    <xdr:ext cx="599010" cy="259045"/>
    <xdr:sp macro="" textlink="">
      <xdr:nvSpPr>
        <xdr:cNvPr id="372" name="テキスト ボックス 371">
          <a:extLst>
            <a:ext uri="{FF2B5EF4-FFF2-40B4-BE49-F238E27FC236}">
              <a16:creationId xmlns:a16="http://schemas.microsoft.com/office/drawing/2014/main" id="{215F5047-14AE-4F91-9CE2-33F3F1BEDD23}"/>
            </a:ext>
          </a:extLst>
        </xdr:cNvPr>
        <xdr:cNvSpPr txBox="1"/>
      </xdr:nvSpPr>
      <xdr:spPr>
        <a:xfrm>
          <a:off x="7561795" y="976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81634</xdr:rowOff>
    </xdr:from>
    <xdr:to>
      <xdr:col>36</xdr:col>
      <xdr:colOff>165100</xdr:colOff>
      <xdr:row>59</xdr:row>
      <xdr:rowOff>11784</xdr:rowOff>
    </xdr:to>
    <xdr:sp macro="" textlink="">
      <xdr:nvSpPr>
        <xdr:cNvPr id="373" name="楕円 372">
          <a:extLst>
            <a:ext uri="{FF2B5EF4-FFF2-40B4-BE49-F238E27FC236}">
              <a16:creationId xmlns:a16="http://schemas.microsoft.com/office/drawing/2014/main" id="{9FEBC52A-1CE2-451B-9508-3948EA51755D}"/>
            </a:ext>
          </a:extLst>
        </xdr:cNvPr>
        <xdr:cNvSpPr/>
      </xdr:nvSpPr>
      <xdr:spPr>
        <a:xfrm>
          <a:off x="6921500" y="100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28311</xdr:rowOff>
    </xdr:from>
    <xdr:ext cx="599010" cy="259045"/>
    <xdr:sp macro="" textlink="">
      <xdr:nvSpPr>
        <xdr:cNvPr id="374" name="テキスト ボックス 373">
          <a:extLst>
            <a:ext uri="{FF2B5EF4-FFF2-40B4-BE49-F238E27FC236}">
              <a16:creationId xmlns:a16="http://schemas.microsoft.com/office/drawing/2014/main" id="{3BCA1A64-F2F8-4736-BFC9-8688C2B262E3}"/>
            </a:ext>
          </a:extLst>
        </xdr:cNvPr>
        <xdr:cNvSpPr txBox="1"/>
      </xdr:nvSpPr>
      <xdr:spPr>
        <a:xfrm>
          <a:off x="6672795" y="980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89DB3EF2-496D-4A48-8845-4FA5F048AC1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3BB3B54A-F08E-4A73-87D3-A8DEB5B221B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FB1FAC5D-C4A7-4464-A206-6280AA5B912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AD3DFC09-E421-405A-AF4A-DD6A2E0EC11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575E2387-F46F-47F9-B202-6147B7114EA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2F0F7890-C258-437B-B170-BB56BF38DCB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93FF1A6C-CF5C-4638-A606-E3C13CC956C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10A588A1-E611-41C3-A10F-1A6C28C6863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804B39A8-6CBE-4E60-A889-260ECDEAAE5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9346C51D-3D1A-4241-A707-521AEA30968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6D9D8984-51C3-4E04-BD7A-8D61E90B3C73}"/>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AD36CA6-73C4-4568-9294-029ACA0FBA44}"/>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1243F569-AD6B-445A-BC47-287097ABBFBA}"/>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B15FF06-6DCD-41BB-98E3-84CA0F298555}"/>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AAEBF785-1AD7-46EE-8468-C63093A94569}"/>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277C0897-2494-498D-8E16-E74E9788CEBE}"/>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5E09AED3-1F52-4ABC-81F2-A387DBE1CE4A}"/>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B09125B6-E6FB-4A73-8314-741B272DFD0B}"/>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B4A4EE82-9B08-4BFD-A778-16208600BDD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EBFC30D1-8061-418E-9CD8-6CB6F8CB916F}"/>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28D12A9-D74E-4E29-BB86-23755C6812C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8C1116FC-E847-4366-B211-0E685AED025B}"/>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CAAF1E3E-A743-402F-ABB0-47A9A8ABE46C}"/>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6DE61735-F7AA-49E4-AE72-E426F12D4D61}"/>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2B54C2D6-F64F-42CE-B75E-962CECCDD336}"/>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4A4DC4B8-34E2-4808-AE8D-033023529404}"/>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66122</xdr:rowOff>
    </xdr:from>
    <xdr:to>
      <xdr:col>55</xdr:col>
      <xdr:colOff>0</xdr:colOff>
      <xdr:row>78</xdr:row>
      <xdr:rowOff>69600</xdr:rowOff>
    </xdr:to>
    <xdr:cxnSp macro="">
      <xdr:nvCxnSpPr>
        <xdr:cNvPr id="401" name="直線コネクタ 400">
          <a:extLst>
            <a:ext uri="{FF2B5EF4-FFF2-40B4-BE49-F238E27FC236}">
              <a16:creationId xmlns:a16="http://schemas.microsoft.com/office/drawing/2014/main" id="{3356C73D-721F-418D-AC22-411F3CFC26A2}"/>
            </a:ext>
          </a:extLst>
        </xdr:cNvPr>
        <xdr:cNvCxnSpPr/>
      </xdr:nvCxnSpPr>
      <xdr:spPr>
        <a:xfrm>
          <a:off x="9639300" y="13439222"/>
          <a:ext cx="8382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A5E51640-6B53-4F89-840A-4C5CADDE498E}"/>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839A242E-C740-41A9-8B7F-0616122B7AA7}"/>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44121</xdr:rowOff>
    </xdr:from>
    <xdr:to>
      <xdr:col>50</xdr:col>
      <xdr:colOff>114300</xdr:colOff>
      <xdr:row>78</xdr:row>
      <xdr:rowOff>66122</xdr:rowOff>
    </xdr:to>
    <xdr:cxnSp macro="">
      <xdr:nvCxnSpPr>
        <xdr:cNvPr id="404" name="直線コネクタ 403">
          <a:extLst>
            <a:ext uri="{FF2B5EF4-FFF2-40B4-BE49-F238E27FC236}">
              <a16:creationId xmlns:a16="http://schemas.microsoft.com/office/drawing/2014/main" id="{2D89062C-E106-4B70-AB47-749027D1A080}"/>
            </a:ext>
          </a:extLst>
        </xdr:cNvPr>
        <xdr:cNvCxnSpPr/>
      </xdr:nvCxnSpPr>
      <xdr:spPr>
        <a:xfrm>
          <a:off x="8750300" y="13417221"/>
          <a:ext cx="889000" cy="2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9BAD1228-35B2-4CFD-BA13-7C38C665502B}"/>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55368F7E-03F2-462F-AEF9-2B0458A82CA3}"/>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25952</xdr:rowOff>
    </xdr:from>
    <xdr:to>
      <xdr:col>45</xdr:col>
      <xdr:colOff>177800</xdr:colOff>
      <xdr:row>78</xdr:row>
      <xdr:rowOff>44121</xdr:rowOff>
    </xdr:to>
    <xdr:cxnSp macro="">
      <xdr:nvCxnSpPr>
        <xdr:cNvPr id="407" name="直線コネクタ 406">
          <a:extLst>
            <a:ext uri="{FF2B5EF4-FFF2-40B4-BE49-F238E27FC236}">
              <a16:creationId xmlns:a16="http://schemas.microsoft.com/office/drawing/2014/main" id="{3175D357-0BDE-4824-9503-306D5AB6DB47}"/>
            </a:ext>
          </a:extLst>
        </xdr:cNvPr>
        <xdr:cNvCxnSpPr/>
      </xdr:nvCxnSpPr>
      <xdr:spPr>
        <a:xfrm>
          <a:off x="7861300" y="13399052"/>
          <a:ext cx="889000" cy="1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2FDE1739-B086-4210-A93F-B8E788C21421}"/>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5D019445-63B4-4D76-99F2-793DB9F1CA53}"/>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25952</xdr:rowOff>
    </xdr:from>
    <xdr:to>
      <xdr:col>41</xdr:col>
      <xdr:colOff>50800</xdr:colOff>
      <xdr:row>78</xdr:row>
      <xdr:rowOff>80659</xdr:rowOff>
    </xdr:to>
    <xdr:cxnSp macro="">
      <xdr:nvCxnSpPr>
        <xdr:cNvPr id="410" name="直線コネクタ 409">
          <a:extLst>
            <a:ext uri="{FF2B5EF4-FFF2-40B4-BE49-F238E27FC236}">
              <a16:creationId xmlns:a16="http://schemas.microsoft.com/office/drawing/2014/main" id="{4332702F-729F-4E94-AC90-0454E1A22CF5}"/>
            </a:ext>
          </a:extLst>
        </xdr:cNvPr>
        <xdr:cNvCxnSpPr/>
      </xdr:nvCxnSpPr>
      <xdr:spPr>
        <a:xfrm flipV="1">
          <a:off x="6972300" y="13399052"/>
          <a:ext cx="889000" cy="5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41300701-8165-45B8-8342-16C9C93B4124}"/>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4FB26934-B641-41D8-98DE-020A8DC5056E}"/>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E064C2B9-85BE-427A-9F5D-287F84EBA2DE}"/>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45E556AE-8A77-4B68-A4D7-A27B3C69D3EA}"/>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B4815BA6-11AF-4F23-BD3B-43ED163763E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5D0D7A03-3309-433C-98AE-CDAF9F02A31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52528362-6FB2-48B8-9C78-AFA8CF2C53D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601CEEE7-168B-44FF-813F-3A31DAC0A42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F742786B-50F0-450A-92A5-AD4D2A58668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18800</xdr:rowOff>
    </xdr:from>
    <xdr:to>
      <xdr:col>55</xdr:col>
      <xdr:colOff>50800</xdr:colOff>
      <xdr:row>78</xdr:row>
      <xdr:rowOff>120400</xdr:rowOff>
    </xdr:to>
    <xdr:sp macro="" textlink="">
      <xdr:nvSpPr>
        <xdr:cNvPr id="420" name="楕円 419">
          <a:extLst>
            <a:ext uri="{FF2B5EF4-FFF2-40B4-BE49-F238E27FC236}">
              <a16:creationId xmlns:a16="http://schemas.microsoft.com/office/drawing/2014/main" id="{70F014E1-EE47-4910-B299-127BF8FD4CA5}"/>
            </a:ext>
          </a:extLst>
        </xdr:cNvPr>
        <xdr:cNvSpPr/>
      </xdr:nvSpPr>
      <xdr:spPr>
        <a:xfrm>
          <a:off x="10426700" y="1339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439B5000-7554-49C4-9E41-FFE481470B3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15322</xdr:rowOff>
    </xdr:from>
    <xdr:to>
      <xdr:col>50</xdr:col>
      <xdr:colOff>165100</xdr:colOff>
      <xdr:row>78</xdr:row>
      <xdr:rowOff>116922</xdr:rowOff>
    </xdr:to>
    <xdr:sp macro="" textlink="">
      <xdr:nvSpPr>
        <xdr:cNvPr id="422" name="楕円 421">
          <a:extLst>
            <a:ext uri="{FF2B5EF4-FFF2-40B4-BE49-F238E27FC236}">
              <a16:creationId xmlns:a16="http://schemas.microsoft.com/office/drawing/2014/main" id="{9701F6BD-36E6-4659-9EF1-12823F77A4E2}"/>
            </a:ext>
          </a:extLst>
        </xdr:cNvPr>
        <xdr:cNvSpPr/>
      </xdr:nvSpPr>
      <xdr:spPr>
        <a:xfrm>
          <a:off x="9588500" y="133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108049</xdr:rowOff>
    </xdr:from>
    <xdr:ext cx="534377" cy="259045"/>
    <xdr:sp macro="" textlink="">
      <xdr:nvSpPr>
        <xdr:cNvPr id="423" name="テキスト ボックス 422">
          <a:extLst>
            <a:ext uri="{FF2B5EF4-FFF2-40B4-BE49-F238E27FC236}">
              <a16:creationId xmlns:a16="http://schemas.microsoft.com/office/drawing/2014/main" id="{1E74A28D-10E4-43F4-87C4-7DD91FC59F7D}"/>
            </a:ext>
          </a:extLst>
        </xdr:cNvPr>
        <xdr:cNvSpPr txBox="1"/>
      </xdr:nvSpPr>
      <xdr:spPr>
        <a:xfrm>
          <a:off x="9372111" y="1348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164771</xdr:rowOff>
    </xdr:from>
    <xdr:to>
      <xdr:col>46</xdr:col>
      <xdr:colOff>38100</xdr:colOff>
      <xdr:row>78</xdr:row>
      <xdr:rowOff>94921</xdr:rowOff>
    </xdr:to>
    <xdr:sp macro="" textlink="">
      <xdr:nvSpPr>
        <xdr:cNvPr id="424" name="楕円 423">
          <a:extLst>
            <a:ext uri="{FF2B5EF4-FFF2-40B4-BE49-F238E27FC236}">
              <a16:creationId xmlns:a16="http://schemas.microsoft.com/office/drawing/2014/main" id="{A4FB1B02-41EE-4F15-8039-DDD89E56A12C}"/>
            </a:ext>
          </a:extLst>
        </xdr:cNvPr>
        <xdr:cNvSpPr/>
      </xdr:nvSpPr>
      <xdr:spPr>
        <a:xfrm>
          <a:off x="8699500" y="133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111448</xdr:rowOff>
    </xdr:from>
    <xdr:ext cx="599010" cy="259045"/>
    <xdr:sp macro="" textlink="">
      <xdr:nvSpPr>
        <xdr:cNvPr id="425" name="テキスト ボックス 424">
          <a:extLst>
            <a:ext uri="{FF2B5EF4-FFF2-40B4-BE49-F238E27FC236}">
              <a16:creationId xmlns:a16="http://schemas.microsoft.com/office/drawing/2014/main" id="{D4FD68E0-ED4A-4B9F-BFF8-8043435110B9}"/>
            </a:ext>
          </a:extLst>
        </xdr:cNvPr>
        <xdr:cNvSpPr txBox="1"/>
      </xdr:nvSpPr>
      <xdr:spPr>
        <a:xfrm>
          <a:off x="8450795" y="1314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146602</xdr:rowOff>
    </xdr:from>
    <xdr:to>
      <xdr:col>41</xdr:col>
      <xdr:colOff>101600</xdr:colOff>
      <xdr:row>78</xdr:row>
      <xdr:rowOff>76752</xdr:rowOff>
    </xdr:to>
    <xdr:sp macro="" textlink="">
      <xdr:nvSpPr>
        <xdr:cNvPr id="426" name="楕円 425">
          <a:extLst>
            <a:ext uri="{FF2B5EF4-FFF2-40B4-BE49-F238E27FC236}">
              <a16:creationId xmlns:a16="http://schemas.microsoft.com/office/drawing/2014/main" id="{C45C6574-DEFB-41CF-924F-8025A288B6D2}"/>
            </a:ext>
          </a:extLst>
        </xdr:cNvPr>
        <xdr:cNvSpPr/>
      </xdr:nvSpPr>
      <xdr:spPr>
        <a:xfrm>
          <a:off x="7810500" y="133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93279</xdr:rowOff>
    </xdr:from>
    <xdr:ext cx="599010" cy="259045"/>
    <xdr:sp macro="" textlink="">
      <xdr:nvSpPr>
        <xdr:cNvPr id="427" name="テキスト ボックス 426">
          <a:extLst>
            <a:ext uri="{FF2B5EF4-FFF2-40B4-BE49-F238E27FC236}">
              <a16:creationId xmlns:a16="http://schemas.microsoft.com/office/drawing/2014/main" id="{12EBDAE0-57C6-474C-B80F-593F07284AB8}"/>
            </a:ext>
          </a:extLst>
        </xdr:cNvPr>
        <xdr:cNvSpPr txBox="1"/>
      </xdr:nvSpPr>
      <xdr:spPr>
        <a:xfrm>
          <a:off x="7561795" y="1312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29859</xdr:rowOff>
    </xdr:from>
    <xdr:to>
      <xdr:col>36</xdr:col>
      <xdr:colOff>165100</xdr:colOff>
      <xdr:row>78</xdr:row>
      <xdr:rowOff>131459</xdr:rowOff>
    </xdr:to>
    <xdr:sp macro="" textlink="">
      <xdr:nvSpPr>
        <xdr:cNvPr id="428" name="楕円 427">
          <a:extLst>
            <a:ext uri="{FF2B5EF4-FFF2-40B4-BE49-F238E27FC236}">
              <a16:creationId xmlns:a16="http://schemas.microsoft.com/office/drawing/2014/main" id="{F3F9B642-4861-4E01-BF5E-013BAC396457}"/>
            </a:ext>
          </a:extLst>
        </xdr:cNvPr>
        <xdr:cNvSpPr/>
      </xdr:nvSpPr>
      <xdr:spPr>
        <a:xfrm>
          <a:off x="6921500" y="134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122586</xdr:rowOff>
    </xdr:from>
    <xdr:ext cx="534377" cy="259045"/>
    <xdr:sp macro="" textlink="">
      <xdr:nvSpPr>
        <xdr:cNvPr id="429" name="テキスト ボックス 428">
          <a:extLst>
            <a:ext uri="{FF2B5EF4-FFF2-40B4-BE49-F238E27FC236}">
              <a16:creationId xmlns:a16="http://schemas.microsoft.com/office/drawing/2014/main" id="{91BB86FB-D41D-4296-AEBC-2F06E16B4719}"/>
            </a:ext>
          </a:extLst>
        </xdr:cNvPr>
        <xdr:cNvSpPr txBox="1"/>
      </xdr:nvSpPr>
      <xdr:spPr>
        <a:xfrm>
          <a:off x="6705111" y="134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63937559-C4D2-446D-82F7-49CDEADF240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B037F24C-40BE-4747-B118-C10B29348A0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49547E89-F652-4D68-A7C1-BC0E28ADF08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82E1451A-D8E4-4ED4-AB61-7E9D5C34500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A291EC13-FB18-4D35-BF21-58BB339CBED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BD6D9B28-1740-41C7-AB35-73EB125B686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31CC0A54-1DCB-43CA-A3E7-E7B05E443F9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8439A8F3-4C15-43D7-92AB-3CCE888FC41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663B55CD-EF0B-4754-825B-17BB4B80484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82B4B41A-55E1-4154-990E-20571C913E9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88853ADD-60AA-452D-B02F-5FE1BE59E052}"/>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97284F4D-F1E0-44D8-8714-3B758710B511}"/>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5A00C594-F5A4-4266-842C-3C22CFB708F6}"/>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D294FD41-0F60-4514-8FAA-05D5FC98CDAC}"/>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FCE432E1-EFF7-464C-AA38-EDAE6112D29A}"/>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81D8E51F-DD42-472F-B530-E906E2D4159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C21CAFB7-9C8B-428B-AC4A-F683F6EA8CCB}"/>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EA8A51AD-F66D-4C67-BF75-83BE37F80C6D}"/>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AFDCED1E-9273-4243-B841-49D904482CE2}"/>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ADDCF46D-AD39-4C13-97A7-ED40CC050B3B}"/>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35868A62-38FE-4EA5-8375-4DBD2254202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764177D3-B310-4DB1-889A-A30319865208}"/>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A55AAEFB-8CA3-427E-BBD8-281FB10AD2F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A2FC2D49-A8AE-4F06-9976-473C9E02544B}"/>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381B2162-831C-4C62-B6C4-53C952B09DEB}"/>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33238931-1390-47CE-B5D7-07B40F26346A}"/>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C2F84D7A-37D9-41FF-8DB9-F23FF39DF8CD}"/>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C176E79E-286F-4757-9BCF-2A946485B8F1}"/>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60220</xdr:rowOff>
    </xdr:from>
    <xdr:to>
      <xdr:col>55</xdr:col>
      <xdr:colOff>0</xdr:colOff>
      <xdr:row>98</xdr:row>
      <xdr:rowOff>76981</xdr:rowOff>
    </xdr:to>
    <xdr:cxnSp macro="">
      <xdr:nvCxnSpPr>
        <xdr:cNvPr id="458" name="直線コネクタ 457">
          <a:extLst>
            <a:ext uri="{FF2B5EF4-FFF2-40B4-BE49-F238E27FC236}">
              <a16:creationId xmlns:a16="http://schemas.microsoft.com/office/drawing/2014/main" id="{E64A93A3-6C75-4468-8E7E-4DBE4CD1F7F5}"/>
            </a:ext>
          </a:extLst>
        </xdr:cNvPr>
        <xdr:cNvCxnSpPr/>
      </xdr:nvCxnSpPr>
      <xdr:spPr>
        <a:xfrm flipV="1">
          <a:off x="9639300" y="16862320"/>
          <a:ext cx="8382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9541B70-8B8E-4704-9A92-8337BC85824E}"/>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A687A840-708F-4324-BFEC-55C67E8E3D5F}"/>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63677</xdr:rowOff>
    </xdr:from>
    <xdr:to>
      <xdr:col>50</xdr:col>
      <xdr:colOff>114300</xdr:colOff>
      <xdr:row>98</xdr:row>
      <xdr:rowOff>76981</xdr:rowOff>
    </xdr:to>
    <xdr:cxnSp macro="">
      <xdr:nvCxnSpPr>
        <xdr:cNvPr id="461" name="直線コネクタ 460">
          <a:extLst>
            <a:ext uri="{FF2B5EF4-FFF2-40B4-BE49-F238E27FC236}">
              <a16:creationId xmlns:a16="http://schemas.microsoft.com/office/drawing/2014/main" id="{6D8FE356-F654-4D9B-82E0-40F9158E7C07}"/>
            </a:ext>
          </a:extLst>
        </xdr:cNvPr>
        <xdr:cNvCxnSpPr/>
      </xdr:nvCxnSpPr>
      <xdr:spPr>
        <a:xfrm>
          <a:off x="8750300" y="16865777"/>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F3AF0B1D-5E45-4E99-ACB3-3A5B858B5C77}"/>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9FAB53ED-5181-4743-941D-07E4B262049F}"/>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63677</xdr:rowOff>
    </xdr:from>
    <xdr:to>
      <xdr:col>45</xdr:col>
      <xdr:colOff>177800</xdr:colOff>
      <xdr:row>98</xdr:row>
      <xdr:rowOff>80412</xdr:rowOff>
    </xdr:to>
    <xdr:cxnSp macro="">
      <xdr:nvCxnSpPr>
        <xdr:cNvPr id="464" name="直線コネクタ 463">
          <a:extLst>
            <a:ext uri="{FF2B5EF4-FFF2-40B4-BE49-F238E27FC236}">
              <a16:creationId xmlns:a16="http://schemas.microsoft.com/office/drawing/2014/main" id="{07FA369D-C4E8-48F5-9BAB-C0F9692765D6}"/>
            </a:ext>
          </a:extLst>
        </xdr:cNvPr>
        <xdr:cNvCxnSpPr/>
      </xdr:nvCxnSpPr>
      <xdr:spPr>
        <a:xfrm flipV="1">
          <a:off x="7861300" y="16865777"/>
          <a:ext cx="889000" cy="1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AAE465F5-9483-4C14-8E06-528C34EBF45C}"/>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84FE4568-DD28-42F3-B59A-0272D278C081}"/>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80412</xdr:rowOff>
    </xdr:from>
    <xdr:to>
      <xdr:col>41</xdr:col>
      <xdr:colOff>50800</xdr:colOff>
      <xdr:row>98</xdr:row>
      <xdr:rowOff>91844</xdr:rowOff>
    </xdr:to>
    <xdr:cxnSp macro="">
      <xdr:nvCxnSpPr>
        <xdr:cNvPr id="467" name="直線コネクタ 466">
          <a:extLst>
            <a:ext uri="{FF2B5EF4-FFF2-40B4-BE49-F238E27FC236}">
              <a16:creationId xmlns:a16="http://schemas.microsoft.com/office/drawing/2014/main" id="{E1A0FB62-6227-48E5-83DB-BAE0661E551F}"/>
            </a:ext>
          </a:extLst>
        </xdr:cNvPr>
        <xdr:cNvCxnSpPr/>
      </xdr:nvCxnSpPr>
      <xdr:spPr>
        <a:xfrm flipV="1">
          <a:off x="6972300" y="16882512"/>
          <a:ext cx="8890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3A353E32-6D5D-42F6-B9D8-B9C4DFC49F6E}"/>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70D5F299-94A1-4CAD-BA8C-57547119A73B}"/>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FB52CE7A-ABE8-4066-9440-6FBCD2CAE006}"/>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2F7AC8DD-10EB-459C-A27B-1C5D3016A8FF}"/>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8C30D8C4-2896-4FCA-8952-D1583185271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53C40C33-4BC5-4622-8AB2-0B8DAA3313C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27791F0C-AC5C-4D50-B10D-C8C154FB510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E3FEAD96-DA33-4346-9FA6-3B9602DFF1C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86A0BEB-8FD1-405C-94F3-7FB4AD62C25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9420</xdr:rowOff>
    </xdr:from>
    <xdr:to>
      <xdr:col>55</xdr:col>
      <xdr:colOff>50800</xdr:colOff>
      <xdr:row>98</xdr:row>
      <xdr:rowOff>111020</xdr:rowOff>
    </xdr:to>
    <xdr:sp macro="" textlink="">
      <xdr:nvSpPr>
        <xdr:cNvPr id="477" name="楕円 476">
          <a:extLst>
            <a:ext uri="{FF2B5EF4-FFF2-40B4-BE49-F238E27FC236}">
              <a16:creationId xmlns:a16="http://schemas.microsoft.com/office/drawing/2014/main" id="{D68BDD2C-DC9F-4D2D-969E-DE553B510A82}"/>
            </a:ext>
          </a:extLst>
        </xdr:cNvPr>
        <xdr:cNvSpPr/>
      </xdr:nvSpPr>
      <xdr:spPr>
        <a:xfrm>
          <a:off x="10426700" y="16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140247</xdr:rowOff>
    </xdr:from>
    <xdr:ext cx="599010" cy="259045"/>
    <xdr:sp macro="" textlink="">
      <xdr:nvSpPr>
        <xdr:cNvPr id="478" name="土木費該当値テキスト">
          <a:extLst>
            <a:ext uri="{FF2B5EF4-FFF2-40B4-BE49-F238E27FC236}">
              <a16:creationId xmlns:a16="http://schemas.microsoft.com/office/drawing/2014/main" id="{7EBDAC8F-0C4C-426C-AA3A-165468003770}"/>
            </a:ext>
          </a:extLst>
        </xdr:cNvPr>
        <xdr:cNvSpPr txBox="1"/>
      </xdr:nvSpPr>
      <xdr:spPr>
        <a:xfrm>
          <a:off x="10528300" y="1659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26181</xdr:rowOff>
    </xdr:from>
    <xdr:to>
      <xdr:col>50</xdr:col>
      <xdr:colOff>165100</xdr:colOff>
      <xdr:row>98</xdr:row>
      <xdr:rowOff>127781</xdr:rowOff>
    </xdr:to>
    <xdr:sp macro="" textlink="">
      <xdr:nvSpPr>
        <xdr:cNvPr id="479" name="楕円 478">
          <a:extLst>
            <a:ext uri="{FF2B5EF4-FFF2-40B4-BE49-F238E27FC236}">
              <a16:creationId xmlns:a16="http://schemas.microsoft.com/office/drawing/2014/main" id="{EC58DC80-20FD-4FF9-8686-BCA79CEB01B9}"/>
            </a:ext>
          </a:extLst>
        </xdr:cNvPr>
        <xdr:cNvSpPr/>
      </xdr:nvSpPr>
      <xdr:spPr>
        <a:xfrm>
          <a:off x="9588500" y="168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144308</xdr:rowOff>
    </xdr:from>
    <xdr:ext cx="599010" cy="259045"/>
    <xdr:sp macro="" textlink="">
      <xdr:nvSpPr>
        <xdr:cNvPr id="480" name="テキスト ボックス 479">
          <a:extLst>
            <a:ext uri="{FF2B5EF4-FFF2-40B4-BE49-F238E27FC236}">
              <a16:creationId xmlns:a16="http://schemas.microsoft.com/office/drawing/2014/main" id="{629D2A12-D803-491A-AF62-24149D57FD3C}"/>
            </a:ext>
          </a:extLst>
        </xdr:cNvPr>
        <xdr:cNvSpPr txBox="1"/>
      </xdr:nvSpPr>
      <xdr:spPr>
        <a:xfrm>
          <a:off x="9339795" y="1660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12877</xdr:rowOff>
    </xdr:from>
    <xdr:to>
      <xdr:col>46</xdr:col>
      <xdr:colOff>38100</xdr:colOff>
      <xdr:row>98</xdr:row>
      <xdr:rowOff>114477</xdr:rowOff>
    </xdr:to>
    <xdr:sp macro="" textlink="">
      <xdr:nvSpPr>
        <xdr:cNvPr id="481" name="楕円 480">
          <a:extLst>
            <a:ext uri="{FF2B5EF4-FFF2-40B4-BE49-F238E27FC236}">
              <a16:creationId xmlns:a16="http://schemas.microsoft.com/office/drawing/2014/main" id="{CBF04E87-A690-4DEE-AAF3-E32D45BD1751}"/>
            </a:ext>
          </a:extLst>
        </xdr:cNvPr>
        <xdr:cNvSpPr/>
      </xdr:nvSpPr>
      <xdr:spPr>
        <a:xfrm>
          <a:off x="8699500" y="168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131004</xdr:rowOff>
    </xdr:from>
    <xdr:ext cx="599010" cy="259045"/>
    <xdr:sp macro="" textlink="">
      <xdr:nvSpPr>
        <xdr:cNvPr id="482" name="テキスト ボックス 481">
          <a:extLst>
            <a:ext uri="{FF2B5EF4-FFF2-40B4-BE49-F238E27FC236}">
              <a16:creationId xmlns:a16="http://schemas.microsoft.com/office/drawing/2014/main" id="{36F8392B-D9E8-4FCE-A94E-6E1CD38110A6}"/>
            </a:ext>
          </a:extLst>
        </xdr:cNvPr>
        <xdr:cNvSpPr txBox="1"/>
      </xdr:nvSpPr>
      <xdr:spPr>
        <a:xfrm>
          <a:off x="8450795" y="1659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29612</xdr:rowOff>
    </xdr:from>
    <xdr:to>
      <xdr:col>41</xdr:col>
      <xdr:colOff>101600</xdr:colOff>
      <xdr:row>98</xdr:row>
      <xdr:rowOff>131212</xdr:rowOff>
    </xdr:to>
    <xdr:sp macro="" textlink="">
      <xdr:nvSpPr>
        <xdr:cNvPr id="483" name="楕円 482">
          <a:extLst>
            <a:ext uri="{FF2B5EF4-FFF2-40B4-BE49-F238E27FC236}">
              <a16:creationId xmlns:a16="http://schemas.microsoft.com/office/drawing/2014/main" id="{B1799102-4E5C-4A19-96B8-D4C589837148}"/>
            </a:ext>
          </a:extLst>
        </xdr:cNvPr>
        <xdr:cNvSpPr/>
      </xdr:nvSpPr>
      <xdr:spPr>
        <a:xfrm>
          <a:off x="7810500" y="168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147739</xdr:rowOff>
    </xdr:from>
    <xdr:ext cx="599010" cy="259045"/>
    <xdr:sp macro="" textlink="">
      <xdr:nvSpPr>
        <xdr:cNvPr id="484" name="テキスト ボックス 483">
          <a:extLst>
            <a:ext uri="{FF2B5EF4-FFF2-40B4-BE49-F238E27FC236}">
              <a16:creationId xmlns:a16="http://schemas.microsoft.com/office/drawing/2014/main" id="{3964E5AF-420D-4F1A-B187-384A74647FFA}"/>
            </a:ext>
          </a:extLst>
        </xdr:cNvPr>
        <xdr:cNvSpPr txBox="1"/>
      </xdr:nvSpPr>
      <xdr:spPr>
        <a:xfrm>
          <a:off x="7561795" y="1660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41044</xdr:rowOff>
    </xdr:from>
    <xdr:to>
      <xdr:col>36</xdr:col>
      <xdr:colOff>165100</xdr:colOff>
      <xdr:row>98</xdr:row>
      <xdr:rowOff>142644</xdr:rowOff>
    </xdr:to>
    <xdr:sp macro="" textlink="">
      <xdr:nvSpPr>
        <xdr:cNvPr id="485" name="楕円 484">
          <a:extLst>
            <a:ext uri="{FF2B5EF4-FFF2-40B4-BE49-F238E27FC236}">
              <a16:creationId xmlns:a16="http://schemas.microsoft.com/office/drawing/2014/main" id="{FB2202B7-5534-4A81-B0BD-9E69DABBF215}"/>
            </a:ext>
          </a:extLst>
        </xdr:cNvPr>
        <xdr:cNvSpPr/>
      </xdr:nvSpPr>
      <xdr:spPr>
        <a:xfrm>
          <a:off x="6921500" y="168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133771</xdr:rowOff>
    </xdr:from>
    <xdr:ext cx="599010" cy="259045"/>
    <xdr:sp macro="" textlink="">
      <xdr:nvSpPr>
        <xdr:cNvPr id="486" name="テキスト ボックス 485">
          <a:extLst>
            <a:ext uri="{FF2B5EF4-FFF2-40B4-BE49-F238E27FC236}">
              <a16:creationId xmlns:a16="http://schemas.microsoft.com/office/drawing/2014/main" id="{4CFB7469-D621-449E-B133-1446FB9DACF8}"/>
            </a:ext>
          </a:extLst>
        </xdr:cNvPr>
        <xdr:cNvSpPr txBox="1"/>
      </xdr:nvSpPr>
      <xdr:spPr>
        <a:xfrm>
          <a:off x="6672795" y="1693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FCC98190-DD9F-4728-8850-47DC7FEDC8E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877B477E-3CF9-466C-82EF-7DBF83FCDD4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F3880894-F4CC-4296-826B-8FFA455ABE2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F7DC0B7E-3FA7-4292-A7BD-3B7D91EBE5C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A362AF43-6739-40BF-9551-0A52690BDB9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989D7D23-E2B6-4E0D-B208-F5B685ADD66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91FE0CA5-6E6B-4F2C-9ED7-712A51D1541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A9453F21-5B21-4468-B298-FFD5FBC42C8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BF6AC20F-8D82-45BB-A5AD-73A9FCB7E5DB}"/>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B2D170D2-9336-4F4A-9DA5-B328C366621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4A8CC873-5F25-4363-9367-2FCFBC2371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8C6AD58-665E-4B0A-91EB-508AE5905935}"/>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CAB980A4-F7F0-4028-BBFD-98D4A78EFC01}"/>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F9BB7655-14F6-43EA-8D28-FCD88EADB1F4}"/>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5FFB8F64-A651-4C87-9896-72B9481D22F7}"/>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CA1571B4-F16E-4E6A-B474-32268FA1E66C}"/>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974758B7-7DB1-4401-B3ED-7F3162230AD5}"/>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DAE34363-963D-4AA6-B657-B9B96E1734C6}"/>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38429FB8-9A4B-4134-AABB-4FCCA79DEC8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39A558E7-4901-425E-B3B0-87133F574CD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A5678706-BD3B-461B-BC69-467A66E4BC0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BFA76756-3EDB-4365-BB5A-D5CDA5CCC6DD}"/>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3FC3A894-C89D-4718-BA2C-FD06BD0DB706}"/>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91A106C0-07A0-47E6-89A3-7BD58953A3DE}"/>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36012AA4-86C4-42A7-B2D4-51E4CD38AF03}"/>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86E0716D-0881-44BF-A778-9B57A0AA6245}"/>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124096</xdr:rowOff>
    </xdr:from>
    <xdr:to>
      <xdr:col>85</xdr:col>
      <xdr:colOff>127000</xdr:colOff>
      <xdr:row>36</xdr:row>
      <xdr:rowOff>13815</xdr:rowOff>
    </xdr:to>
    <xdr:cxnSp macro="">
      <xdr:nvCxnSpPr>
        <xdr:cNvPr id="513" name="直線コネクタ 512">
          <a:extLst>
            <a:ext uri="{FF2B5EF4-FFF2-40B4-BE49-F238E27FC236}">
              <a16:creationId xmlns:a16="http://schemas.microsoft.com/office/drawing/2014/main" id="{7360A463-1856-46FA-9819-0B0DE16BB700}"/>
            </a:ext>
          </a:extLst>
        </xdr:cNvPr>
        <xdr:cNvCxnSpPr/>
      </xdr:nvCxnSpPr>
      <xdr:spPr>
        <a:xfrm>
          <a:off x="15481300" y="6124846"/>
          <a:ext cx="838200" cy="6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CBD491BC-88A4-4DE1-88F2-CA984B0F21EB}"/>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5D37D1BA-4735-45D5-AC93-7396507ED5ED}"/>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17033</xdr:rowOff>
    </xdr:from>
    <xdr:to>
      <xdr:col>81</xdr:col>
      <xdr:colOff>50800</xdr:colOff>
      <xdr:row>35</xdr:row>
      <xdr:rowOff>124096</xdr:rowOff>
    </xdr:to>
    <xdr:cxnSp macro="">
      <xdr:nvCxnSpPr>
        <xdr:cNvPr id="516" name="直線コネクタ 515">
          <a:extLst>
            <a:ext uri="{FF2B5EF4-FFF2-40B4-BE49-F238E27FC236}">
              <a16:creationId xmlns:a16="http://schemas.microsoft.com/office/drawing/2014/main" id="{84D5A936-8420-4FC9-ADC3-DF08C94BC3C0}"/>
            </a:ext>
          </a:extLst>
        </xdr:cNvPr>
        <xdr:cNvCxnSpPr/>
      </xdr:nvCxnSpPr>
      <xdr:spPr>
        <a:xfrm>
          <a:off x="14592300" y="6017783"/>
          <a:ext cx="889000" cy="10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D8E2BA4E-2D53-49B7-B22C-8501264E6264}"/>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94229CB4-5713-4F2D-A0F8-5DE484F220D7}"/>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17033</xdr:rowOff>
    </xdr:from>
    <xdr:to>
      <xdr:col>76</xdr:col>
      <xdr:colOff>114300</xdr:colOff>
      <xdr:row>35</xdr:row>
      <xdr:rowOff>95731</xdr:rowOff>
    </xdr:to>
    <xdr:cxnSp macro="">
      <xdr:nvCxnSpPr>
        <xdr:cNvPr id="519" name="直線コネクタ 518">
          <a:extLst>
            <a:ext uri="{FF2B5EF4-FFF2-40B4-BE49-F238E27FC236}">
              <a16:creationId xmlns:a16="http://schemas.microsoft.com/office/drawing/2014/main" id="{5BD66B9C-EA7D-4E6C-BACB-AE6790993803}"/>
            </a:ext>
          </a:extLst>
        </xdr:cNvPr>
        <xdr:cNvCxnSpPr/>
      </xdr:nvCxnSpPr>
      <xdr:spPr>
        <a:xfrm flipV="1">
          <a:off x="13703300" y="6017783"/>
          <a:ext cx="889000" cy="7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921BCD38-05BA-47AE-958A-2BED087AE9C8}"/>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6A256D9B-0A84-495C-B35B-26382F2127BB}"/>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95731</xdr:rowOff>
    </xdr:from>
    <xdr:to>
      <xdr:col>71</xdr:col>
      <xdr:colOff>177800</xdr:colOff>
      <xdr:row>36</xdr:row>
      <xdr:rowOff>14029</xdr:rowOff>
    </xdr:to>
    <xdr:cxnSp macro="">
      <xdr:nvCxnSpPr>
        <xdr:cNvPr id="522" name="直線コネクタ 521">
          <a:extLst>
            <a:ext uri="{FF2B5EF4-FFF2-40B4-BE49-F238E27FC236}">
              <a16:creationId xmlns:a16="http://schemas.microsoft.com/office/drawing/2014/main" id="{215111A2-89FA-4429-AAC0-3DBAE732A3BD}"/>
            </a:ext>
          </a:extLst>
        </xdr:cNvPr>
        <xdr:cNvCxnSpPr/>
      </xdr:nvCxnSpPr>
      <xdr:spPr>
        <a:xfrm flipV="1">
          <a:off x="12814300" y="6096481"/>
          <a:ext cx="889000" cy="8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A7B248D4-D6EF-41BC-9516-BF2DD19537A9}"/>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CC880D6D-5AB9-4421-B40F-01F9D5D51846}"/>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78FEC5F7-DF5D-4F71-972D-ACCF116FD2FD}"/>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F2B67A96-17C0-448B-80FD-B870815B458D}"/>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8DFD9B09-F3A5-4225-87B2-9459C79F4E8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4FBA41A0-CE32-4C08-8111-42657FB718B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9169D217-6B26-4EA7-A28E-1811F91B9C4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647056F3-26B0-4EC3-81AA-6C4F7BB3592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46FD0269-6FBE-412D-B177-26FAE236337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134465</xdr:rowOff>
    </xdr:from>
    <xdr:to>
      <xdr:col>85</xdr:col>
      <xdr:colOff>177800</xdr:colOff>
      <xdr:row>36</xdr:row>
      <xdr:rowOff>64615</xdr:rowOff>
    </xdr:to>
    <xdr:sp macro="" textlink="">
      <xdr:nvSpPr>
        <xdr:cNvPr id="532" name="楕円 531">
          <a:extLst>
            <a:ext uri="{FF2B5EF4-FFF2-40B4-BE49-F238E27FC236}">
              <a16:creationId xmlns:a16="http://schemas.microsoft.com/office/drawing/2014/main" id="{0DED84AD-0C83-4772-818A-84FC790958DB}"/>
            </a:ext>
          </a:extLst>
        </xdr:cNvPr>
        <xdr:cNvSpPr/>
      </xdr:nvSpPr>
      <xdr:spPr>
        <a:xfrm>
          <a:off x="16268700" y="613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157342</xdr:rowOff>
    </xdr:from>
    <xdr:ext cx="599010" cy="259045"/>
    <xdr:sp macro="" textlink="">
      <xdr:nvSpPr>
        <xdr:cNvPr id="533" name="消防費該当値テキスト">
          <a:extLst>
            <a:ext uri="{FF2B5EF4-FFF2-40B4-BE49-F238E27FC236}">
              <a16:creationId xmlns:a16="http://schemas.microsoft.com/office/drawing/2014/main" id="{B77025EF-5FFA-41C3-B8BE-2A86D44C2E3C}"/>
            </a:ext>
          </a:extLst>
        </xdr:cNvPr>
        <xdr:cNvSpPr txBox="1"/>
      </xdr:nvSpPr>
      <xdr:spPr>
        <a:xfrm>
          <a:off x="16370300" y="598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73296</xdr:rowOff>
    </xdr:from>
    <xdr:to>
      <xdr:col>81</xdr:col>
      <xdr:colOff>101600</xdr:colOff>
      <xdr:row>36</xdr:row>
      <xdr:rowOff>3446</xdr:rowOff>
    </xdr:to>
    <xdr:sp macro="" textlink="">
      <xdr:nvSpPr>
        <xdr:cNvPr id="534" name="楕円 533">
          <a:extLst>
            <a:ext uri="{FF2B5EF4-FFF2-40B4-BE49-F238E27FC236}">
              <a16:creationId xmlns:a16="http://schemas.microsoft.com/office/drawing/2014/main" id="{C0DB8F93-23BA-4246-B6FA-A8D85E13A6EB}"/>
            </a:ext>
          </a:extLst>
        </xdr:cNvPr>
        <xdr:cNvSpPr/>
      </xdr:nvSpPr>
      <xdr:spPr>
        <a:xfrm>
          <a:off x="15430500" y="60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19973</xdr:rowOff>
    </xdr:from>
    <xdr:ext cx="599010" cy="259045"/>
    <xdr:sp macro="" textlink="">
      <xdr:nvSpPr>
        <xdr:cNvPr id="535" name="テキスト ボックス 534">
          <a:extLst>
            <a:ext uri="{FF2B5EF4-FFF2-40B4-BE49-F238E27FC236}">
              <a16:creationId xmlns:a16="http://schemas.microsoft.com/office/drawing/2014/main" id="{2048072A-0BE9-41C9-8D83-1F9432BDA1A5}"/>
            </a:ext>
          </a:extLst>
        </xdr:cNvPr>
        <xdr:cNvSpPr txBox="1"/>
      </xdr:nvSpPr>
      <xdr:spPr>
        <a:xfrm>
          <a:off x="15181795" y="584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137683</xdr:rowOff>
    </xdr:from>
    <xdr:to>
      <xdr:col>76</xdr:col>
      <xdr:colOff>165100</xdr:colOff>
      <xdr:row>35</xdr:row>
      <xdr:rowOff>67833</xdr:rowOff>
    </xdr:to>
    <xdr:sp macro="" textlink="">
      <xdr:nvSpPr>
        <xdr:cNvPr id="536" name="楕円 535">
          <a:extLst>
            <a:ext uri="{FF2B5EF4-FFF2-40B4-BE49-F238E27FC236}">
              <a16:creationId xmlns:a16="http://schemas.microsoft.com/office/drawing/2014/main" id="{64099A6C-B959-45D2-8F18-7D96BDAFC553}"/>
            </a:ext>
          </a:extLst>
        </xdr:cNvPr>
        <xdr:cNvSpPr/>
      </xdr:nvSpPr>
      <xdr:spPr>
        <a:xfrm>
          <a:off x="14541500" y="59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84360</xdr:rowOff>
    </xdr:from>
    <xdr:ext cx="599010" cy="259045"/>
    <xdr:sp macro="" textlink="">
      <xdr:nvSpPr>
        <xdr:cNvPr id="537" name="テキスト ボックス 536">
          <a:extLst>
            <a:ext uri="{FF2B5EF4-FFF2-40B4-BE49-F238E27FC236}">
              <a16:creationId xmlns:a16="http://schemas.microsoft.com/office/drawing/2014/main" id="{37AC4829-C2DE-48AE-A9E6-0CE0EF8111DB}"/>
            </a:ext>
          </a:extLst>
        </xdr:cNvPr>
        <xdr:cNvSpPr txBox="1"/>
      </xdr:nvSpPr>
      <xdr:spPr>
        <a:xfrm>
          <a:off x="14292795" y="574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44931</xdr:rowOff>
    </xdr:from>
    <xdr:to>
      <xdr:col>72</xdr:col>
      <xdr:colOff>38100</xdr:colOff>
      <xdr:row>35</xdr:row>
      <xdr:rowOff>146531</xdr:rowOff>
    </xdr:to>
    <xdr:sp macro="" textlink="">
      <xdr:nvSpPr>
        <xdr:cNvPr id="538" name="楕円 537">
          <a:extLst>
            <a:ext uri="{FF2B5EF4-FFF2-40B4-BE49-F238E27FC236}">
              <a16:creationId xmlns:a16="http://schemas.microsoft.com/office/drawing/2014/main" id="{C14DBB46-819C-4677-BE54-CC0B2428A6D9}"/>
            </a:ext>
          </a:extLst>
        </xdr:cNvPr>
        <xdr:cNvSpPr/>
      </xdr:nvSpPr>
      <xdr:spPr>
        <a:xfrm>
          <a:off x="13652500" y="604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163058</xdr:rowOff>
    </xdr:from>
    <xdr:ext cx="599010" cy="259045"/>
    <xdr:sp macro="" textlink="">
      <xdr:nvSpPr>
        <xdr:cNvPr id="539" name="テキスト ボックス 538">
          <a:extLst>
            <a:ext uri="{FF2B5EF4-FFF2-40B4-BE49-F238E27FC236}">
              <a16:creationId xmlns:a16="http://schemas.microsoft.com/office/drawing/2014/main" id="{40B6EBF3-4F05-45DA-81AB-89DB1A5CF55C}"/>
            </a:ext>
          </a:extLst>
        </xdr:cNvPr>
        <xdr:cNvSpPr txBox="1"/>
      </xdr:nvSpPr>
      <xdr:spPr>
        <a:xfrm>
          <a:off x="13403795" y="582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134679</xdr:rowOff>
    </xdr:from>
    <xdr:to>
      <xdr:col>67</xdr:col>
      <xdr:colOff>101600</xdr:colOff>
      <xdr:row>36</xdr:row>
      <xdr:rowOff>64829</xdr:rowOff>
    </xdr:to>
    <xdr:sp macro="" textlink="">
      <xdr:nvSpPr>
        <xdr:cNvPr id="540" name="楕円 539">
          <a:extLst>
            <a:ext uri="{FF2B5EF4-FFF2-40B4-BE49-F238E27FC236}">
              <a16:creationId xmlns:a16="http://schemas.microsoft.com/office/drawing/2014/main" id="{FF28C392-3244-49FF-9BD2-6EFFD2CA2B6D}"/>
            </a:ext>
          </a:extLst>
        </xdr:cNvPr>
        <xdr:cNvSpPr/>
      </xdr:nvSpPr>
      <xdr:spPr>
        <a:xfrm>
          <a:off x="12763500" y="61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81356</xdr:rowOff>
    </xdr:from>
    <xdr:ext cx="599010" cy="259045"/>
    <xdr:sp macro="" textlink="">
      <xdr:nvSpPr>
        <xdr:cNvPr id="541" name="テキスト ボックス 540">
          <a:extLst>
            <a:ext uri="{FF2B5EF4-FFF2-40B4-BE49-F238E27FC236}">
              <a16:creationId xmlns:a16="http://schemas.microsoft.com/office/drawing/2014/main" id="{C01AC58C-408F-4E5F-8F52-CBC094C78575}"/>
            </a:ext>
          </a:extLst>
        </xdr:cNvPr>
        <xdr:cNvSpPr txBox="1"/>
      </xdr:nvSpPr>
      <xdr:spPr>
        <a:xfrm>
          <a:off x="12514795" y="591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EF9EF4A5-FF98-45F9-B0BD-7C99C663E4A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9525EA23-D6CB-49A2-92A9-B791BDC4C7F2}"/>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C834CCD5-D139-451E-B51B-BEC0A984532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A9DD2050-26E6-4157-A3E6-04C319E7528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CC26BFA4-1D7B-48AC-AD0B-D64F69B3C6C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E85D1694-499A-4A6C-85D8-7420077C1E5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27AF9F48-BF31-4A42-96D6-FB8A2026313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85D7DEAF-470E-413F-969B-ADEB7018156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EA6821B8-BEEB-4E42-B2C4-99E41C2D19B2}"/>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297B7CBB-ECFC-41B8-A65F-60F60A64D49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80143324-DA25-499E-BAC5-D85751192DC4}"/>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89A38832-CCA5-4749-A3C2-97F69AE13D92}"/>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1193625C-FB88-4AC6-B08C-CBF83A3D6F2F}"/>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31B3888-1185-4702-8AEE-72243A661EA2}"/>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C3DECC72-1071-4236-BD78-41BC64739A9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3DB11FED-F6F1-438A-BBBD-5198B6D042AD}"/>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98E1FB3E-2975-4C39-B39C-DA7B7656F3F8}"/>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B93FCBDE-FD62-4117-911B-36F913E8B743}"/>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D5E1ABBC-67BC-42C4-867A-D69EE9B845A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8DA7EF0D-2831-466C-9CCD-91DF17ACBE4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6AFA0DC7-1FC2-48A0-9132-CCA5519810D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F3B39C71-2FF5-4E61-AC4A-220273EF23A3}"/>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8575CA55-7687-4373-B11F-8B11B1AA870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34166837-1A2A-4C51-BC52-F539268E174D}"/>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B5EB8A5D-44CA-4179-9559-51B30687B02B}"/>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AADE63C9-3D5F-4C8F-9703-8891486C237D}"/>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AC8B5926-CF16-45A2-B3A2-476DAE43D5D6}"/>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2DC39FB6-E52D-4998-9643-EF21F6C3AB8A}"/>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108384</xdr:rowOff>
    </xdr:from>
    <xdr:to>
      <xdr:col>85</xdr:col>
      <xdr:colOff>127000</xdr:colOff>
      <xdr:row>58</xdr:row>
      <xdr:rowOff>123592</xdr:rowOff>
    </xdr:to>
    <xdr:cxnSp macro="">
      <xdr:nvCxnSpPr>
        <xdr:cNvPr id="570" name="直線コネクタ 569">
          <a:extLst>
            <a:ext uri="{FF2B5EF4-FFF2-40B4-BE49-F238E27FC236}">
              <a16:creationId xmlns:a16="http://schemas.microsoft.com/office/drawing/2014/main" id="{EBE28CE9-642D-4E32-8792-593FECCA2EA8}"/>
            </a:ext>
          </a:extLst>
        </xdr:cNvPr>
        <xdr:cNvCxnSpPr/>
      </xdr:nvCxnSpPr>
      <xdr:spPr>
        <a:xfrm>
          <a:off x="15481300" y="10052484"/>
          <a:ext cx="8382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3AB8347F-FCDF-447A-92C4-22B2DEC8C911}"/>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51EC96CD-3B54-425F-A251-F18A469E66E2}"/>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102497</xdr:rowOff>
    </xdr:from>
    <xdr:to>
      <xdr:col>81</xdr:col>
      <xdr:colOff>50800</xdr:colOff>
      <xdr:row>58</xdr:row>
      <xdr:rowOff>108384</xdr:rowOff>
    </xdr:to>
    <xdr:cxnSp macro="">
      <xdr:nvCxnSpPr>
        <xdr:cNvPr id="573" name="直線コネクタ 572">
          <a:extLst>
            <a:ext uri="{FF2B5EF4-FFF2-40B4-BE49-F238E27FC236}">
              <a16:creationId xmlns:a16="http://schemas.microsoft.com/office/drawing/2014/main" id="{BFDC5A1B-6760-4722-ADE1-59F1CF1158ED}"/>
            </a:ext>
          </a:extLst>
        </xdr:cNvPr>
        <xdr:cNvCxnSpPr/>
      </xdr:nvCxnSpPr>
      <xdr:spPr>
        <a:xfrm>
          <a:off x="14592300" y="10046597"/>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E737C3C3-7DF3-49FC-BE24-AEB930A4EE58}"/>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6F59EF60-1DC4-4FD1-BF64-0B54477BAD69}"/>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102497</xdr:rowOff>
    </xdr:from>
    <xdr:to>
      <xdr:col>76</xdr:col>
      <xdr:colOff>114300</xdr:colOff>
      <xdr:row>58</xdr:row>
      <xdr:rowOff>109258</xdr:rowOff>
    </xdr:to>
    <xdr:cxnSp macro="">
      <xdr:nvCxnSpPr>
        <xdr:cNvPr id="576" name="直線コネクタ 575">
          <a:extLst>
            <a:ext uri="{FF2B5EF4-FFF2-40B4-BE49-F238E27FC236}">
              <a16:creationId xmlns:a16="http://schemas.microsoft.com/office/drawing/2014/main" id="{FA9D974D-CC15-42B3-86EC-4E608F6D6298}"/>
            </a:ext>
          </a:extLst>
        </xdr:cNvPr>
        <xdr:cNvCxnSpPr/>
      </xdr:nvCxnSpPr>
      <xdr:spPr>
        <a:xfrm flipV="1">
          <a:off x="13703300" y="10046597"/>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4F84DDEB-10D8-42FE-88D8-E9BE18C88D93}"/>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3257FEE5-ABB4-49D9-AD0D-91B5E3DE62FD}"/>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109258</xdr:rowOff>
    </xdr:from>
    <xdr:to>
      <xdr:col>71</xdr:col>
      <xdr:colOff>177800</xdr:colOff>
      <xdr:row>58</xdr:row>
      <xdr:rowOff>128637</xdr:rowOff>
    </xdr:to>
    <xdr:cxnSp macro="">
      <xdr:nvCxnSpPr>
        <xdr:cNvPr id="579" name="直線コネクタ 578">
          <a:extLst>
            <a:ext uri="{FF2B5EF4-FFF2-40B4-BE49-F238E27FC236}">
              <a16:creationId xmlns:a16="http://schemas.microsoft.com/office/drawing/2014/main" id="{06B6A137-8D2B-40DA-B91B-BD9BD4451769}"/>
            </a:ext>
          </a:extLst>
        </xdr:cNvPr>
        <xdr:cNvCxnSpPr/>
      </xdr:nvCxnSpPr>
      <xdr:spPr>
        <a:xfrm flipV="1">
          <a:off x="12814300" y="10053358"/>
          <a:ext cx="889000" cy="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C5DEB2DE-8E61-40AB-A195-D405A89D8272}"/>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75FCDDD9-74B9-47E2-9ACA-0DB715A85102}"/>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80D4C1-701D-4F52-A30C-CBDF6D16E3D5}"/>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5BE20091-5607-4574-A9BA-16B67BE914CE}"/>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B2072B3-D4D8-4782-AE6A-41F664CA934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5CE64C8A-F9A5-4DEB-A512-547AEC75CD29}"/>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2BE23C85-BA0E-4603-8CCD-1118B42BA54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71DF45C5-BD0F-4E08-A1FE-684DCEF9638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E8612751-5E70-482D-A2CB-F6C42B5C6C2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72792</xdr:rowOff>
    </xdr:from>
    <xdr:to>
      <xdr:col>85</xdr:col>
      <xdr:colOff>177800</xdr:colOff>
      <xdr:row>59</xdr:row>
      <xdr:rowOff>2942</xdr:rowOff>
    </xdr:to>
    <xdr:sp macro="" textlink="">
      <xdr:nvSpPr>
        <xdr:cNvPr id="589" name="楕円 588">
          <a:extLst>
            <a:ext uri="{FF2B5EF4-FFF2-40B4-BE49-F238E27FC236}">
              <a16:creationId xmlns:a16="http://schemas.microsoft.com/office/drawing/2014/main" id="{AA5F62E4-59CF-403B-AD86-FCC4E5E0AD87}"/>
            </a:ext>
          </a:extLst>
        </xdr:cNvPr>
        <xdr:cNvSpPr/>
      </xdr:nvSpPr>
      <xdr:spPr>
        <a:xfrm>
          <a:off x="16268700" y="1001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99010" cy="259045"/>
    <xdr:sp macro="" textlink="">
      <xdr:nvSpPr>
        <xdr:cNvPr id="590" name="教育費該当値テキスト">
          <a:extLst>
            <a:ext uri="{FF2B5EF4-FFF2-40B4-BE49-F238E27FC236}">
              <a16:creationId xmlns:a16="http://schemas.microsoft.com/office/drawing/2014/main" id="{640F5DD5-4AC5-417E-867D-5E95AE2277D4}"/>
            </a:ext>
          </a:extLst>
        </xdr:cNvPr>
        <xdr:cNvSpPr txBox="1"/>
      </xdr:nvSpPr>
      <xdr:spPr>
        <a:xfrm>
          <a:off x="16370300" y="99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57584</xdr:rowOff>
    </xdr:from>
    <xdr:to>
      <xdr:col>81</xdr:col>
      <xdr:colOff>101600</xdr:colOff>
      <xdr:row>58</xdr:row>
      <xdr:rowOff>159184</xdr:rowOff>
    </xdr:to>
    <xdr:sp macro="" textlink="">
      <xdr:nvSpPr>
        <xdr:cNvPr id="591" name="楕円 590">
          <a:extLst>
            <a:ext uri="{FF2B5EF4-FFF2-40B4-BE49-F238E27FC236}">
              <a16:creationId xmlns:a16="http://schemas.microsoft.com/office/drawing/2014/main" id="{D67B43B4-689A-43C9-8FAC-B33DFBBB13AB}"/>
            </a:ext>
          </a:extLst>
        </xdr:cNvPr>
        <xdr:cNvSpPr/>
      </xdr:nvSpPr>
      <xdr:spPr>
        <a:xfrm>
          <a:off x="15430500" y="100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150311</xdr:rowOff>
    </xdr:from>
    <xdr:ext cx="599010" cy="259045"/>
    <xdr:sp macro="" textlink="">
      <xdr:nvSpPr>
        <xdr:cNvPr id="592" name="テキスト ボックス 591">
          <a:extLst>
            <a:ext uri="{FF2B5EF4-FFF2-40B4-BE49-F238E27FC236}">
              <a16:creationId xmlns:a16="http://schemas.microsoft.com/office/drawing/2014/main" id="{239DF3B5-2CA8-4470-BFDC-074AB9075812}"/>
            </a:ext>
          </a:extLst>
        </xdr:cNvPr>
        <xdr:cNvSpPr txBox="1"/>
      </xdr:nvSpPr>
      <xdr:spPr>
        <a:xfrm>
          <a:off x="15181795" y="1009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51697</xdr:rowOff>
    </xdr:from>
    <xdr:to>
      <xdr:col>76</xdr:col>
      <xdr:colOff>165100</xdr:colOff>
      <xdr:row>58</xdr:row>
      <xdr:rowOff>153297</xdr:rowOff>
    </xdr:to>
    <xdr:sp macro="" textlink="">
      <xdr:nvSpPr>
        <xdr:cNvPr id="593" name="楕円 592">
          <a:extLst>
            <a:ext uri="{FF2B5EF4-FFF2-40B4-BE49-F238E27FC236}">
              <a16:creationId xmlns:a16="http://schemas.microsoft.com/office/drawing/2014/main" id="{87963977-7193-4CDC-99A4-FBB4B6A643B6}"/>
            </a:ext>
          </a:extLst>
        </xdr:cNvPr>
        <xdr:cNvSpPr/>
      </xdr:nvSpPr>
      <xdr:spPr>
        <a:xfrm>
          <a:off x="14541500" y="999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169824</xdr:rowOff>
    </xdr:from>
    <xdr:ext cx="599010" cy="259045"/>
    <xdr:sp macro="" textlink="">
      <xdr:nvSpPr>
        <xdr:cNvPr id="594" name="テキスト ボックス 593">
          <a:extLst>
            <a:ext uri="{FF2B5EF4-FFF2-40B4-BE49-F238E27FC236}">
              <a16:creationId xmlns:a16="http://schemas.microsoft.com/office/drawing/2014/main" id="{5A46D21B-7315-4094-BDC5-25A57431BE5E}"/>
            </a:ext>
          </a:extLst>
        </xdr:cNvPr>
        <xdr:cNvSpPr txBox="1"/>
      </xdr:nvSpPr>
      <xdr:spPr>
        <a:xfrm>
          <a:off x="14292795" y="977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58458</xdr:rowOff>
    </xdr:from>
    <xdr:to>
      <xdr:col>72</xdr:col>
      <xdr:colOff>38100</xdr:colOff>
      <xdr:row>58</xdr:row>
      <xdr:rowOff>160058</xdr:rowOff>
    </xdr:to>
    <xdr:sp macro="" textlink="">
      <xdr:nvSpPr>
        <xdr:cNvPr id="595" name="楕円 594">
          <a:extLst>
            <a:ext uri="{FF2B5EF4-FFF2-40B4-BE49-F238E27FC236}">
              <a16:creationId xmlns:a16="http://schemas.microsoft.com/office/drawing/2014/main" id="{B03068EF-0BA1-4D26-BA83-2877A6FEFDC4}"/>
            </a:ext>
          </a:extLst>
        </xdr:cNvPr>
        <xdr:cNvSpPr/>
      </xdr:nvSpPr>
      <xdr:spPr>
        <a:xfrm>
          <a:off x="13652500" y="100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5135</xdr:rowOff>
    </xdr:from>
    <xdr:ext cx="599010" cy="259045"/>
    <xdr:sp macro="" textlink="">
      <xdr:nvSpPr>
        <xdr:cNvPr id="596" name="テキスト ボックス 595">
          <a:extLst>
            <a:ext uri="{FF2B5EF4-FFF2-40B4-BE49-F238E27FC236}">
              <a16:creationId xmlns:a16="http://schemas.microsoft.com/office/drawing/2014/main" id="{25CE817E-4EBF-421D-B7DD-ED50DBD6C85D}"/>
            </a:ext>
          </a:extLst>
        </xdr:cNvPr>
        <xdr:cNvSpPr txBox="1"/>
      </xdr:nvSpPr>
      <xdr:spPr>
        <a:xfrm>
          <a:off x="13403795" y="977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77837</xdr:rowOff>
    </xdr:from>
    <xdr:to>
      <xdr:col>67</xdr:col>
      <xdr:colOff>101600</xdr:colOff>
      <xdr:row>59</xdr:row>
      <xdr:rowOff>7987</xdr:rowOff>
    </xdr:to>
    <xdr:sp macro="" textlink="">
      <xdr:nvSpPr>
        <xdr:cNvPr id="597" name="楕円 596">
          <a:extLst>
            <a:ext uri="{FF2B5EF4-FFF2-40B4-BE49-F238E27FC236}">
              <a16:creationId xmlns:a16="http://schemas.microsoft.com/office/drawing/2014/main" id="{79EC09AC-7A4C-4B6F-A1E6-D000BCE71260}"/>
            </a:ext>
          </a:extLst>
        </xdr:cNvPr>
        <xdr:cNvSpPr/>
      </xdr:nvSpPr>
      <xdr:spPr>
        <a:xfrm>
          <a:off x="12763500" y="100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170564</xdr:rowOff>
    </xdr:from>
    <xdr:ext cx="599010" cy="259045"/>
    <xdr:sp macro="" textlink="">
      <xdr:nvSpPr>
        <xdr:cNvPr id="598" name="テキスト ボックス 597">
          <a:extLst>
            <a:ext uri="{FF2B5EF4-FFF2-40B4-BE49-F238E27FC236}">
              <a16:creationId xmlns:a16="http://schemas.microsoft.com/office/drawing/2014/main" id="{18E06C60-24BE-49A6-B4CD-6A1ABAC83CC5}"/>
            </a:ext>
          </a:extLst>
        </xdr:cNvPr>
        <xdr:cNvSpPr txBox="1"/>
      </xdr:nvSpPr>
      <xdr:spPr>
        <a:xfrm>
          <a:off x="12514795" y="1011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3F513484-5E80-4057-9FFB-64D70B19695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2D2D5B35-0F52-469A-A57B-03B81633DFA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D3ED9CB9-CFBC-4238-A441-5C1CDC5F886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C9039590-CDA5-46B2-A996-2B5204CBCEA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409E92E3-3635-413C-8C7A-9B6D3B0C7FB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43C0A80-50FD-48BE-B7CF-A93BE9096F1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69250A59-7C20-47F5-A5C3-7205C056DAC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2844BE32-B8D4-44D2-AC2B-FBD4836BE66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4C4A9C5B-9155-4605-BA14-77A7E9F0B6C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DE950AA9-1FF4-4EBE-8429-496F01C30A7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8C00432D-3FAB-444E-B7CF-B0530E138E7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F57034FC-992E-495A-8B86-C43E05E982CA}"/>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C5C73961-A4D5-4BBC-B6C2-B38510A5F7C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B7556457-F0CF-4062-AEB0-5F93DEAEB5D4}"/>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26B92495-C689-4446-B534-037523E3E95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CC91E89E-72EB-428E-9194-BDAA8061FF2F}"/>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F2F7F9DB-435A-4584-891A-F94B1B1AAC62}"/>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5F6049E1-29D1-46EE-8D42-C84A6FFCE8C8}"/>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74BACD26-A669-4065-B7F8-EBD1FD243CEA}"/>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1359FFD3-B595-43F8-8C9F-F5F3B4103913}"/>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77379ACA-334A-4629-8CBA-14303670AF9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1E8382E3-0587-404F-9ED6-77BC8C6A425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4983A896-480B-400B-8634-21E84870CCC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15D740CF-5945-454D-85C8-C1A57E5C8287}"/>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F7F7A4CB-2785-4087-8E64-D498CF8F2E7B}"/>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705653D1-A694-4F34-8509-8DCA6AB6E54E}"/>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716EDB97-52B1-4F4F-ABA3-8C616002C77D}"/>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18150275-4809-41D2-8B07-CBAC4DFFB9C9}"/>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159897</xdr:rowOff>
    </xdr:from>
    <xdr:to>
      <xdr:col>85</xdr:col>
      <xdr:colOff>127000</xdr:colOff>
      <xdr:row>79</xdr:row>
      <xdr:rowOff>7905</xdr:rowOff>
    </xdr:to>
    <xdr:cxnSp macro="">
      <xdr:nvCxnSpPr>
        <xdr:cNvPr id="627" name="直線コネクタ 626">
          <a:extLst>
            <a:ext uri="{FF2B5EF4-FFF2-40B4-BE49-F238E27FC236}">
              <a16:creationId xmlns:a16="http://schemas.microsoft.com/office/drawing/2014/main" id="{A3344495-302D-4659-A152-747FB0AF0668}"/>
            </a:ext>
          </a:extLst>
        </xdr:cNvPr>
        <xdr:cNvCxnSpPr/>
      </xdr:nvCxnSpPr>
      <xdr:spPr>
        <a:xfrm>
          <a:off x="15481300" y="13532997"/>
          <a:ext cx="8382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EEDE27DE-69FF-4FA2-B227-F014A679606D}"/>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DEE90EF0-940D-441F-9D9D-2F0E083F5F1C}"/>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159897</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A8BBCB02-493D-4BE0-BF04-B1EDB7FE5EED}"/>
            </a:ext>
          </a:extLst>
        </xdr:cNvPr>
        <xdr:cNvCxnSpPr/>
      </xdr:nvCxnSpPr>
      <xdr:spPr>
        <a:xfrm flipV="1">
          <a:off x="14592300" y="13532997"/>
          <a:ext cx="889000" cy="5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708EA617-CB74-46B0-ADCE-3AE4FFC6CAD7}"/>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154B76A3-42C0-4B02-9D19-85D16422AE44}"/>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D9A0C343-7463-4BAC-8152-35DA498025FF}"/>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D8E7C229-B25C-4200-8D3E-DD26C6BD1FC7}"/>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EB45990B-2F84-4FC7-9773-B781249D3E3C}"/>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8AE421D3-E13E-41A7-9B40-CC6854F3B9D8}"/>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13B67E63-F2FF-450D-A24C-B768361B19A7}"/>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3D8E40B-4650-4CB2-B2C7-43F73AF71AED}"/>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792F8EFA-03BC-4C3A-8F16-C62F506956B9}"/>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F322ADCE-A1B6-4D59-B513-F5731D6869CA}"/>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4DDDA9D-9622-41F0-A63E-7E2C21BD1D2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F8DF8120-FA20-4D92-A6C8-F9866D520ED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E91B2F18-5325-403B-9548-4D200E5CA58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8E50BB4F-BC72-4AE4-93FD-35B8B28AB8B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A57B56BC-C65E-43C7-98D5-7C6462335A8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128555</xdr:rowOff>
    </xdr:from>
    <xdr:to>
      <xdr:col>85</xdr:col>
      <xdr:colOff>177800</xdr:colOff>
      <xdr:row>79</xdr:row>
      <xdr:rowOff>58705</xdr:rowOff>
    </xdr:to>
    <xdr:sp macro="" textlink="">
      <xdr:nvSpPr>
        <xdr:cNvPr id="646" name="楕円 645">
          <a:extLst>
            <a:ext uri="{FF2B5EF4-FFF2-40B4-BE49-F238E27FC236}">
              <a16:creationId xmlns:a16="http://schemas.microsoft.com/office/drawing/2014/main" id="{508681D3-C5C3-40D4-A344-E235AB81E7AD}"/>
            </a:ext>
          </a:extLst>
        </xdr:cNvPr>
        <xdr:cNvSpPr/>
      </xdr:nvSpPr>
      <xdr:spPr>
        <a:xfrm>
          <a:off x="16268700" y="135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68528</xdr:rowOff>
    </xdr:from>
    <xdr:ext cx="469744" cy="259045"/>
    <xdr:sp macro="" textlink="">
      <xdr:nvSpPr>
        <xdr:cNvPr id="647" name="災害復旧費該当値テキスト">
          <a:extLst>
            <a:ext uri="{FF2B5EF4-FFF2-40B4-BE49-F238E27FC236}">
              <a16:creationId xmlns:a16="http://schemas.microsoft.com/office/drawing/2014/main" id="{44C0D052-A65C-4F80-9D5E-8DD1CAB7941E}"/>
            </a:ext>
          </a:extLst>
        </xdr:cNvPr>
        <xdr:cNvSpPr txBox="1"/>
      </xdr:nvSpPr>
      <xdr:spPr>
        <a:xfrm>
          <a:off x="16370300" y="1344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109097</xdr:rowOff>
    </xdr:from>
    <xdr:to>
      <xdr:col>81</xdr:col>
      <xdr:colOff>101600</xdr:colOff>
      <xdr:row>79</xdr:row>
      <xdr:rowOff>39247</xdr:rowOff>
    </xdr:to>
    <xdr:sp macro="" textlink="">
      <xdr:nvSpPr>
        <xdr:cNvPr id="648" name="楕円 647">
          <a:extLst>
            <a:ext uri="{FF2B5EF4-FFF2-40B4-BE49-F238E27FC236}">
              <a16:creationId xmlns:a16="http://schemas.microsoft.com/office/drawing/2014/main" id="{61AA1903-E2AF-44C2-949D-26D8E15D23B8}"/>
            </a:ext>
          </a:extLst>
        </xdr:cNvPr>
        <xdr:cNvSpPr/>
      </xdr:nvSpPr>
      <xdr:spPr>
        <a:xfrm>
          <a:off x="15430500" y="134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30374</xdr:rowOff>
    </xdr:from>
    <xdr:ext cx="534377" cy="259045"/>
    <xdr:sp macro="" textlink="">
      <xdr:nvSpPr>
        <xdr:cNvPr id="649" name="テキスト ボックス 648">
          <a:extLst>
            <a:ext uri="{FF2B5EF4-FFF2-40B4-BE49-F238E27FC236}">
              <a16:creationId xmlns:a16="http://schemas.microsoft.com/office/drawing/2014/main" id="{C93704D1-337E-47F1-AB8D-8A83A0FD63B8}"/>
            </a:ext>
          </a:extLst>
        </xdr:cNvPr>
        <xdr:cNvSpPr txBox="1"/>
      </xdr:nvSpPr>
      <xdr:spPr>
        <a:xfrm>
          <a:off x="15214111" y="1357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631F5406-8205-48A4-8B50-8EEE7D6730CC}"/>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ACDA8241-4F19-4B75-BCBC-D4CB2382F5C8}"/>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5C56F13E-800E-4667-8FE0-5679701BE75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4E63A9A0-D638-4F30-A4B6-335ABA3EFE1C}"/>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21307B4E-89CA-4F5E-BF81-9B7F694AEFC4}"/>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25FAE394-75F1-46C3-8688-40BC4E08A8C8}"/>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EE5BA7A9-92E5-4248-8E9D-060B279C4D3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7F84A420-2F99-4F1A-8904-0EDFEE13580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176BAB4A-8E77-4AE4-9418-89A484D9D7F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DBAED015-E552-4D60-A6CB-57EEEBE179D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45E0EB0A-CAA6-412F-BF5A-CB2C2990DD1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88E0F8B2-9A39-4CC4-958B-A709FD9B9A4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CCB676CA-733C-462A-9ED1-6021E15E3BC3}"/>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48DB0FF4-7A5A-4D1C-9171-E2B76FDE5EB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4BCE42FC-E00F-4E4F-9099-D307318DE86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DC271B66-0DF5-48B0-89DB-3B8A65D1D17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CF2C3B08-3893-4E73-AE87-90F2F7000BD3}"/>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1CEE324C-9C29-4327-9912-2FADBA268BF5}"/>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CF1322E2-D725-46F9-8F69-357AA051561F}"/>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303B65A8-9259-497A-81D6-29658716BB65}"/>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F5993461-9C96-48AE-A11A-D4533261BDC1}"/>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B65E418D-651E-47E0-91FD-0D796FEFA481}"/>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7A2EE53D-5A92-438E-8A5D-3E623C3D979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B89EA8F4-4808-4AD1-920A-BDE920E9E367}"/>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74750473-E05E-4809-A178-34115B6D201E}"/>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B489A355-121A-4B92-B6DB-50491A06C429}"/>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D6E9C600-290E-4FAC-AEA5-C9FB42B40AC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71F6DCA2-0A9B-4758-8269-6F7CBDFFF7F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181A871F-6B94-4E51-B267-F904FF1C251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F3D3DFD3-18EC-4E4C-8000-F23C029A4A43}"/>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33461DD-41C5-4DA1-B00A-7D1F850FB31F}"/>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7FA9732A-B989-4592-9ECA-F0814C02E4A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DF2030CA-2767-4EC8-BC6C-4F084989329B}"/>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C5B88858-6888-4A71-9898-92EBBDC8DAAB}"/>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133500</xdr:rowOff>
    </xdr:from>
    <xdr:to>
      <xdr:col>85</xdr:col>
      <xdr:colOff>127000</xdr:colOff>
      <xdr:row>97</xdr:row>
      <xdr:rowOff>7565</xdr:rowOff>
    </xdr:to>
    <xdr:cxnSp macro="">
      <xdr:nvCxnSpPr>
        <xdr:cNvPr id="684" name="直線コネクタ 683">
          <a:extLst>
            <a:ext uri="{FF2B5EF4-FFF2-40B4-BE49-F238E27FC236}">
              <a16:creationId xmlns:a16="http://schemas.microsoft.com/office/drawing/2014/main" id="{3508F51E-36DE-4F7F-A20D-2E550D3E9DF4}"/>
            </a:ext>
          </a:extLst>
        </xdr:cNvPr>
        <xdr:cNvCxnSpPr/>
      </xdr:nvCxnSpPr>
      <xdr:spPr>
        <a:xfrm>
          <a:off x="15481300" y="16592700"/>
          <a:ext cx="8382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793E95B6-2A4D-49F7-9B36-0D470D55974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D2194123-51F4-4606-811F-F1FD4972C35F}"/>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13734</xdr:rowOff>
    </xdr:from>
    <xdr:to>
      <xdr:col>81</xdr:col>
      <xdr:colOff>50800</xdr:colOff>
      <xdr:row>96</xdr:row>
      <xdr:rowOff>133500</xdr:rowOff>
    </xdr:to>
    <xdr:cxnSp macro="">
      <xdr:nvCxnSpPr>
        <xdr:cNvPr id="687" name="直線コネクタ 686">
          <a:extLst>
            <a:ext uri="{FF2B5EF4-FFF2-40B4-BE49-F238E27FC236}">
              <a16:creationId xmlns:a16="http://schemas.microsoft.com/office/drawing/2014/main" id="{83F8617C-C6E9-428D-A9D5-403997701D02}"/>
            </a:ext>
          </a:extLst>
        </xdr:cNvPr>
        <xdr:cNvCxnSpPr/>
      </xdr:nvCxnSpPr>
      <xdr:spPr>
        <a:xfrm>
          <a:off x="14592300" y="16301484"/>
          <a:ext cx="889000" cy="29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201CC0E7-6C8E-4AC5-9B97-44025F2299DF}"/>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52D7955F-F293-4A12-8F93-5A006987024E}"/>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13734</xdr:rowOff>
    </xdr:from>
    <xdr:to>
      <xdr:col>76</xdr:col>
      <xdr:colOff>114300</xdr:colOff>
      <xdr:row>96</xdr:row>
      <xdr:rowOff>69197</xdr:rowOff>
    </xdr:to>
    <xdr:cxnSp macro="">
      <xdr:nvCxnSpPr>
        <xdr:cNvPr id="690" name="直線コネクタ 689">
          <a:extLst>
            <a:ext uri="{FF2B5EF4-FFF2-40B4-BE49-F238E27FC236}">
              <a16:creationId xmlns:a16="http://schemas.microsoft.com/office/drawing/2014/main" id="{5EBB54AC-0A00-45A5-B7D9-B195F5716FC5}"/>
            </a:ext>
          </a:extLst>
        </xdr:cNvPr>
        <xdr:cNvCxnSpPr/>
      </xdr:nvCxnSpPr>
      <xdr:spPr>
        <a:xfrm flipV="1">
          <a:off x="13703300" y="16301484"/>
          <a:ext cx="889000" cy="22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2EC07E6C-FD0B-4786-859E-2FF90DA96CA3}"/>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C6D54DF5-E692-42ED-9E2C-479A479616EF}"/>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69197</xdr:rowOff>
    </xdr:from>
    <xdr:to>
      <xdr:col>71</xdr:col>
      <xdr:colOff>177800</xdr:colOff>
      <xdr:row>97</xdr:row>
      <xdr:rowOff>1744</xdr:rowOff>
    </xdr:to>
    <xdr:cxnSp macro="">
      <xdr:nvCxnSpPr>
        <xdr:cNvPr id="693" name="直線コネクタ 692">
          <a:extLst>
            <a:ext uri="{FF2B5EF4-FFF2-40B4-BE49-F238E27FC236}">
              <a16:creationId xmlns:a16="http://schemas.microsoft.com/office/drawing/2014/main" id="{E03B4B97-54DE-4B3F-B7FD-02C692714CB3}"/>
            </a:ext>
          </a:extLst>
        </xdr:cNvPr>
        <xdr:cNvCxnSpPr/>
      </xdr:nvCxnSpPr>
      <xdr:spPr>
        <a:xfrm flipV="1">
          <a:off x="12814300" y="16528397"/>
          <a:ext cx="889000" cy="10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CD6CFA78-DD32-4574-91F5-4FE413137A98}"/>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87207833-67BB-4A98-9736-0C9FB4AB8E91}"/>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CD8194CB-FCED-44D5-A636-74C2F61A0DE4}"/>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A4DC71C6-BA48-479F-A98F-E031FA1DC549}"/>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2B4218C4-CAAE-4816-B9DD-E0BA06D6CEB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1EC825A1-03B2-4C3B-9080-E945023F768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8C2B7FDC-4BDC-46AD-BCCF-C49459C8FC46}"/>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96193EF1-0E1C-418B-BA37-A7D43793A61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96108439-9310-4F12-BD14-0557EA48836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128215</xdr:rowOff>
    </xdr:from>
    <xdr:to>
      <xdr:col>85</xdr:col>
      <xdr:colOff>177800</xdr:colOff>
      <xdr:row>97</xdr:row>
      <xdr:rowOff>58365</xdr:rowOff>
    </xdr:to>
    <xdr:sp macro="" textlink="">
      <xdr:nvSpPr>
        <xdr:cNvPr id="703" name="楕円 702">
          <a:extLst>
            <a:ext uri="{FF2B5EF4-FFF2-40B4-BE49-F238E27FC236}">
              <a16:creationId xmlns:a16="http://schemas.microsoft.com/office/drawing/2014/main" id="{81FAF9F6-21B9-457B-86A1-EF0DC8ED3D6B}"/>
            </a:ext>
          </a:extLst>
        </xdr:cNvPr>
        <xdr:cNvSpPr/>
      </xdr:nvSpPr>
      <xdr:spPr>
        <a:xfrm>
          <a:off x="16268700" y="165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151092</xdr:rowOff>
    </xdr:from>
    <xdr:ext cx="599010" cy="259045"/>
    <xdr:sp macro="" textlink="">
      <xdr:nvSpPr>
        <xdr:cNvPr id="704" name="公債費該当値テキスト">
          <a:extLst>
            <a:ext uri="{FF2B5EF4-FFF2-40B4-BE49-F238E27FC236}">
              <a16:creationId xmlns:a16="http://schemas.microsoft.com/office/drawing/2014/main" id="{1358F53F-E633-4C32-AB67-DBAA8084581C}"/>
            </a:ext>
          </a:extLst>
        </xdr:cNvPr>
        <xdr:cNvSpPr txBox="1"/>
      </xdr:nvSpPr>
      <xdr:spPr>
        <a:xfrm>
          <a:off x="16370300" y="1643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82700</xdr:rowOff>
    </xdr:from>
    <xdr:to>
      <xdr:col>81</xdr:col>
      <xdr:colOff>101600</xdr:colOff>
      <xdr:row>97</xdr:row>
      <xdr:rowOff>12850</xdr:rowOff>
    </xdr:to>
    <xdr:sp macro="" textlink="">
      <xdr:nvSpPr>
        <xdr:cNvPr id="705" name="楕円 704">
          <a:extLst>
            <a:ext uri="{FF2B5EF4-FFF2-40B4-BE49-F238E27FC236}">
              <a16:creationId xmlns:a16="http://schemas.microsoft.com/office/drawing/2014/main" id="{101E487D-044C-453A-A1E5-2A07F48FAAB3}"/>
            </a:ext>
          </a:extLst>
        </xdr:cNvPr>
        <xdr:cNvSpPr/>
      </xdr:nvSpPr>
      <xdr:spPr>
        <a:xfrm>
          <a:off x="15430500" y="165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29377</xdr:rowOff>
    </xdr:from>
    <xdr:ext cx="599010" cy="259045"/>
    <xdr:sp macro="" textlink="">
      <xdr:nvSpPr>
        <xdr:cNvPr id="706" name="テキスト ボックス 705">
          <a:extLst>
            <a:ext uri="{FF2B5EF4-FFF2-40B4-BE49-F238E27FC236}">
              <a16:creationId xmlns:a16="http://schemas.microsoft.com/office/drawing/2014/main" id="{F2C2B76E-9D32-4DA3-B0C4-D1D0AA84D189}"/>
            </a:ext>
          </a:extLst>
        </xdr:cNvPr>
        <xdr:cNvSpPr txBox="1"/>
      </xdr:nvSpPr>
      <xdr:spPr>
        <a:xfrm>
          <a:off x="15181795" y="1631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134384</xdr:rowOff>
    </xdr:from>
    <xdr:to>
      <xdr:col>76</xdr:col>
      <xdr:colOff>165100</xdr:colOff>
      <xdr:row>95</xdr:row>
      <xdr:rowOff>64534</xdr:rowOff>
    </xdr:to>
    <xdr:sp macro="" textlink="">
      <xdr:nvSpPr>
        <xdr:cNvPr id="707" name="楕円 706">
          <a:extLst>
            <a:ext uri="{FF2B5EF4-FFF2-40B4-BE49-F238E27FC236}">
              <a16:creationId xmlns:a16="http://schemas.microsoft.com/office/drawing/2014/main" id="{968D30AF-33BE-4C3D-9D42-99B49A9A773C}"/>
            </a:ext>
          </a:extLst>
        </xdr:cNvPr>
        <xdr:cNvSpPr/>
      </xdr:nvSpPr>
      <xdr:spPr>
        <a:xfrm>
          <a:off x="14541500" y="162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81061</xdr:rowOff>
    </xdr:from>
    <xdr:ext cx="599010" cy="259045"/>
    <xdr:sp macro="" textlink="">
      <xdr:nvSpPr>
        <xdr:cNvPr id="708" name="テキスト ボックス 707">
          <a:extLst>
            <a:ext uri="{FF2B5EF4-FFF2-40B4-BE49-F238E27FC236}">
              <a16:creationId xmlns:a16="http://schemas.microsoft.com/office/drawing/2014/main" id="{9D8DC50A-42A2-4721-9210-B53C0CA499C5}"/>
            </a:ext>
          </a:extLst>
        </xdr:cNvPr>
        <xdr:cNvSpPr txBox="1"/>
      </xdr:nvSpPr>
      <xdr:spPr>
        <a:xfrm>
          <a:off x="14292795" y="1602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18397</xdr:rowOff>
    </xdr:from>
    <xdr:to>
      <xdr:col>72</xdr:col>
      <xdr:colOff>38100</xdr:colOff>
      <xdr:row>96</xdr:row>
      <xdr:rowOff>119997</xdr:rowOff>
    </xdr:to>
    <xdr:sp macro="" textlink="">
      <xdr:nvSpPr>
        <xdr:cNvPr id="709" name="楕円 708">
          <a:extLst>
            <a:ext uri="{FF2B5EF4-FFF2-40B4-BE49-F238E27FC236}">
              <a16:creationId xmlns:a16="http://schemas.microsoft.com/office/drawing/2014/main" id="{7374EF42-8C2A-4E13-B5B7-E38D1ADCAE6A}"/>
            </a:ext>
          </a:extLst>
        </xdr:cNvPr>
        <xdr:cNvSpPr/>
      </xdr:nvSpPr>
      <xdr:spPr>
        <a:xfrm>
          <a:off x="13652500" y="164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136524</xdr:rowOff>
    </xdr:from>
    <xdr:ext cx="599010" cy="259045"/>
    <xdr:sp macro="" textlink="">
      <xdr:nvSpPr>
        <xdr:cNvPr id="710" name="テキスト ボックス 709">
          <a:extLst>
            <a:ext uri="{FF2B5EF4-FFF2-40B4-BE49-F238E27FC236}">
              <a16:creationId xmlns:a16="http://schemas.microsoft.com/office/drawing/2014/main" id="{4B0DBC34-9ECD-4D2F-9549-BF5B9AFA0C14}"/>
            </a:ext>
          </a:extLst>
        </xdr:cNvPr>
        <xdr:cNvSpPr txBox="1"/>
      </xdr:nvSpPr>
      <xdr:spPr>
        <a:xfrm>
          <a:off x="13403795" y="1625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122394</xdr:rowOff>
    </xdr:from>
    <xdr:to>
      <xdr:col>67</xdr:col>
      <xdr:colOff>101600</xdr:colOff>
      <xdr:row>97</xdr:row>
      <xdr:rowOff>52544</xdr:rowOff>
    </xdr:to>
    <xdr:sp macro="" textlink="">
      <xdr:nvSpPr>
        <xdr:cNvPr id="711" name="楕円 710">
          <a:extLst>
            <a:ext uri="{FF2B5EF4-FFF2-40B4-BE49-F238E27FC236}">
              <a16:creationId xmlns:a16="http://schemas.microsoft.com/office/drawing/2014/main" id="{1AF53E21-3936-4D65-ACE7-615FFD34CBD5}"/>
            </a:ext>
          </a:extLst>
        </xdr:cNvPr>
        <xdr:cNvSpPr/>
      </xdr:nvSpPr>
      <xdr:spPr>
        <a:xfrm>
          <a:off x="12763500" y="165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69071</xdr:rowOff>
    </xdr:from>
    <xdr:ext cx="599010" cy="259045"/>
    <xdr:sp macro="" textlink="">
      <xdr:nvSpPr>
        <xdr:cNvPr id="712" name="テキスト ボックス 711">
          <a:extLst>
            <a:ext uri="{FF2B5EF4-FFF2-40B4-BE49-F238E27FC236}">
              <a16:creationId xmlns:a16="http://schemas.microsoft.com/office/drawing/2014/main" id="{02B3128D-DF79-4669-917D-377403F0675E}"/>
            </a:ext>
          </a:extLst>
        </xdr:cNvPr>
        <xdr:cNvSpPr txBox="1"/>
      </xdr:nvSpPr>
      <xdr:spPr>
        <a:xfrm>
          <a:off x="12514795" y="1635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59316C60-5FEB-40DA-987D-487471C541E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36F9AB87-FF8D-4BA7-BB7C-F2DC96DAF9C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FA763BC4-7C10-4206-A730-D1AA7FA5843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E1C993A3-7928-4F60-AAE6-4F3FDFB8F431}"/>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D3BE8904-C393-45FB-8A9E-77F3113B828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641DB318-037C-4B86-B4E3-3BD28388B69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A2439061-94DA-4A68-84BE-82C2B4E42C3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A77A482F-CE04-41EC-AFE2-BF120F91955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B3A8D1B5-2003-48DF-BBDE-BEAFECEEDE5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33045612-736F-4934-9B0B-746A2CADBD5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4EDE2272-0088-4837-B80F-3F21F4744947}"/>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4D8BB5A-FA2E-4F72-9190-0CB9790BBFC8}"/>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E589C72-0847-44D0-BDAC-BA3913E3B09D}"/>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8A72C461-E941-4F06-A8E2-903F01DB32CB}"/>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486BF2B5-74E1-4DD5-9AB8-C966BCFA248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24E44BAE-CAD4-42B2-A22A-ED602B4D8FF1}"/>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17C8E296-CA3F-4800-8254-C1D99B076879}"/>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64035696-7AD7-4C38-8CAB-D38F528F4AEC}"/>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19E955D4-906E-41E4-936F-9D624DE9D83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B1C17732-B9AF-4DA1-997F-6E94DBB2DE87}"/>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BF241154-E51A-41B8-98A3-2EA5DE6784F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6C5AB46B-64ED-43EC-89C4-0E29A472534B}"/>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EA9B07D-0A92-4543-81B8-CAA509A69AEC}"/>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9C0C3679-6207-4837-AE2E-83FB05CB1EC5}"/>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F0D7E5B6-B7A2-4DA3-961C-A9F392F7F171}"/>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70F493C2-7908-4CE9-AE71-BD923A75B55A}"/>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132349</xdr:rowOff>
    </xdr:from>
    <xdr:to>
      <xdr:col>116</xdr:col>
      <xdr:colOff>63500</xdr:colOff>
      <xdr:row>38</xdr:row>
      <xdr:rowOff>133185</xdr:rowOff>
    </xdr:to>
    <xdr:cxnSp macro="">
      <xdr:nvCxnSpPr>
        <xdr:cNvPr id="739" name="直線コネクタ 738">
          <a:extLst>
            <a:ext uri="{FF2B5EF4-FFF2-40B4-BE49-F238E27FC236}">
              <a16:creationId xmlns:a16="http://schemas.microsoft.com/office/drawing/2014/main" id="{535DFC4E-FB8F-4EB1-912F-6DA15E84F16C}"/>
            </a:ext>
          </a:extLst>
        </xdr:cNvPr>
        <xdr:cNvCxnSpPr/>
      </xdr:nvCxnSpPr>
      <xdr:spPr>
        <a:xfrm flipV="1">
          <a:off x="21323300" y="6647449"/>
          <a:ext cx="83820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EE1235C7-B52A-4207-A2D1-6E234ACFA511}"/>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F4EC2E86-4995-40D4-8ED1-604709C13338}"/>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133185</xdr:rowOff>
    </xdr:from>
    <xdr:to>
      <xdr:col>111</xdr:col>
      <xdr:colOff>177800</xdr:colOff>
      <xdr:row>38</xdr:row>
      <xdr:rowOff>137158</xdr:rowOff>
    </xdr:to>
    <xdr:cxnSp macro="">
      <xdr:nvCxnSpPr>
        <xdr:cNvPr id="742" name="直線コネクタ 741">
          <a:extLst>
            <a:ext uri="{FF2B5EF4-FFF2-40B4-BE49-F238E27FC236}">
              <a16:creationId xmlns:a16="http://schemas.microsoft.com/office/drawing/2014/main" id="{74C28803-7C70-4FF7-9208-DC882D394702}"/>
            </a:ext>
          </a:extLst>
        </xdr:cNvPr>
        <xdr:cNvCxnSpPr/>
      </xdr:nvCxnSpPr>
      <xdr:spPr>
        <a:xfrm flipV="1">
          <a:off x="20434300" y="6648285"/>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BB9439F6-3113-415E-898A-2F28594C31B9}"/>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F394941A-7332-498A-B8F7-C661B39E4214}"/>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137158</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566FC528-179B-48BE-9D71-BB284F3337F7}"/>
            </a:ext>
          </a:extLst>
        </xdr:cNvPr>
        <xdr:cNvCxnSpPr/>
      </xdr:nvCxnSpPr>
      <xdr:spPr>
        <a:xfrm flipV="1">
          <a:off x="19545300" y="6652258"/>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360A8924-4575-48DB-AC38-D51F76CD60E5}"/>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D97B439D-809C-4D95-9A01-FA8F572F0712}"/>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139284</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63571659-6167-4B95-8175-4033B3B9FFC3}"/>
            </a:ext>
          </a:extLst>
        </xdr:cNvPr>
        <xdr:cNvCxnSpPr/>
      </xdr:nvCxnSpPr>
      <xdr:spPr>
        <a:xfrm>
          <a:off x="18656300" y="6654384"/>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A88234A6-65B1-463B-833C-17D7ADF2D538}"/>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BF9F54EB-3445-408F-92B8-18E7D405BD15}"/>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9B47E9AE-6B4A-4946-8510-172888700ECD}"/>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AEF78C71-FC16-40B0-B4DB-D353039C316A}"/>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981152E7-8726-41D3-9229-DDA4136CBD4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34414DD1-6FA1-4B91-8AEB-F74A4AE1900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9235D75-B2DE-4472-AFE1-F47181B96E15}"/>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C1D3077D-0BB7-4C26-85CF-0978F5BDC8E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B8E26F82-03A2-4C50-BFBA-BBCC367E330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81549</xdr:rowOff>
    </xdr:from>
    <xdr:to>
      <xdr:col>116</xdr:col>
      <xdr:colOff>114300</xdr:colOff>
      <xdr:row>39</xdr:row>
      <xdr:rowOff>11699</xdr:rowOff>
    </xdr:to>
    <xdr:sp macro="" textlink="">
      <xdr:nvSpPr>
        <xdr:cNvPr id="758" name="楕円 757">
          <a:extLst>
            <a:ext uri="{FF2B5EF4-FFF2-40B4-BE49-F238E27FC236}">
              <a16:creationId xmlns:a16="http://schemas.microsoft.com/office/drawing/2014/main" id="{BCBF4E9D-4CCD-48E9-85B1-252B47DE7292}"/>
            </a:ext>
          </a:extLst>
        </xdr:cNvPr>
        <xdr:cNvSpPr/>
      </xdr:nvSpPr>
      <xdr:spPr>
        <a:xfrm>
          <a:off x="22110700" y="65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55221</xdr:rowOff>
    </xdr:from>
    <xdr:ext cx="469744" cy="259045"/>
    <xdr:sp macro="" textlink="">
      <xdr:nvSpPr>
        <xdr:cNvPr id="759" name="諸支出金該当値テキスト">
          <a:extLst>
            <a:ext uri="{FF2B5EF4-FFF2-40B4-BE49-F238E27FC236}">
              <a16:creationId xmlns:a16="http://schemas.microsoft.com/office/drawing/2014/main" id="{FB81641D-E74D-4899-8AD3-D4D5F29D39C7}"/>
            </a:ext>
          </a:extLst>
        </xdr:cNvPr>
        <xdr:cNvSpPr txBox="1"/>
      </xdr:nvSpPr>
      <xdr:spPr>
        <a:xfrm>
          <a:off x="22212300" y="657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82385</xdr:rowOff>
    </xdr:from>
    <xdr:to>
      <xdr:col>112</xdr:col>
      <xdr:colOff>38100</xdr:colOff>
      <xdr:row>39</xdr:row>
      <xdr:rowOff>12535</xdr:rowOff>
    </xdr:to>
    <xdr:sp macro="" textlink="">
      <xdr:nvSpPr>
        <xdr:cNvPr id="760" name="楕円 759">
          <a:extLst>
            <a:ext uri="{FF2B5EF4-FFF2-40B4-BE49-F238E27FC236}">
              <a16:creationId xmlns:a16="http://schemas.microsoft.com/office/drawing/2014/main" id="{560F26BA-F203-4D6D-9B05-8AFB01487A32}"/>
            </a:ext>
          </a:extLst>
        </xdr:cNvPr>
        <xdr:cNvSpPr/>
      </xdr:nvSpPr>
      <xdr:spPr>
        <a:xfrm>
          <a:off x="21272500" y="65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3662</xdr:rowOff>
    </xdr:from>
    <xdr:ext cx="469744" cy="259045"/>
    <xdr:sp macro="" textlink="">
      <xdr:nvSpPr>
        <xdr:cNvPr id="761" name="テキスト ボックス 760">
          <a:extLst>
            <a:ext uri="{FF2B5EF4-FFF2-40B4-BE49-F238E27FC236}">
              <a16:creationId xmlns:a16="http://schemas.microsoft.com/office/drawing/2014/main" id="{D2BB8D13-0B16-42EA-8746-F39E9CC02EB9}"/>
            </a:ext>
          </a:extLst>
        </xdr:cNvPr>
        <xdr:cNvSpPr txBox="1"/>
      </xdr:nvSpPr>
      <xdr:spPr>
        <a:xfrm>
          <a:off x="21088428" y="669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86358</xdr:rowOff>
    </xdr:from>
    <xdr:to>
      <xdr:col>107</xdr:col>
      <xdr:colOff>101600</xdr:colOff>
      <xdr:row>39</xdr:row>
      <xdr:rowOff>16508</xdr:rowOff>
    </xdr:to>
    <xdr:sp macro="" textlink="">
      <xdr:nvSpPr>
        <xdr:cNvPr id="762" name="楕円 761">
          <a:extLst>
            <a:ext uri="{FF2B5EF4-FFF2-40B4-BE49-F238E27FC236}">
              <a16:creationId xmlns:a16="http://schemas.microsoft.com/office/drawing/2014/main" id="{9714B239-C211-4BEB-8A74-2E6559EC9BCD}"/>
            </a:ext>
          </a:extLst>
        </xdr:cNvPr>
        <xdr:cNvSpPr/>
      </xdr:nvSpPr>
      <xdr:spPr>
        <a:xfrm>
          <a:off x="20383500" y="66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7635</xdr:rowOff>
    </xdr:from>
    <xdr:ext cx="378565" cy="259045"/>
    <xdr:sp macro="" textlink="">
      <xdr:nvSpPr>
        <xdr:cNvPr id="763" name="テキスト ボックス 762">
          <a:extLst>
            <a:ext uri="{FF2B5EF4-FFF2-40B4-BE49-F238E27FC236}">
              <a16:creationId xmlns:a16="http://schemas.microsoft.com/office/drawing/2014/main" id="{BA579F56-6116-4417-A257-776DF2576C41}"/>
            </a:ext>
          </a:extLst>
        </xdr:cNvPr>
        <xdr:cNvSpPr txBox="1"/>
      </xdr:nvSpPr>
      <xdr:spPr>
        <a:xfrm>
          <a:off x="20245017" y="669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8CDE06D1-5C8A-4EBF-8398-1B41C59329D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FD12C7E4-A3CF-46C8-AE55-F11B20BC51F7}"/>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88484</xdr:rowOff>
    </xdr:from>
    <xdr:to>
      <xdr:col>98</xdr:col>
      <xdr:colOff>38100</xdr:colOff>
      <xdr:row>39</xdr:row>
      <xdr:rowOff>18634</xdr:rowOff>
    </xdr:to>
    <xdr:sp macro="" textlink="">
      <xdr:nvSpPr>
        <xdr:cNvPr id="766" name="楕円 765">
          <a:extLst>
            <a:ext uri="{FF2B5EF4-FFF2-40B4-BE49-F238E27FC236}">
              <a16:creationId xmlns:a16="http://schemas.microsoft.com/office/drawing/2014/main" id="{F0959A29-0E3E-42F1-92D6-37F3B41A9226}"/>
            </a:ext>
          </a:extLst>
        </xdr:cNvPr>
        <xdr:cNvSpPr/>
      </xdr:nvSpPr>
      <xdr:spPr>
        <a:xfrm>
          <a:off x="18605500" y="66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9761</xdr:rowOff>
    </xdr:from>
    <xdr:ext cx="313932" cy="259045"/>
    <xdr:sp macro="" textlink="">
      <xdr:nvSpPr>
        <xdr:cNvPr id="767" name="テキスト ボックス 766">
          <a:extLst>
            <a:ext uri="{FF2B5EF4-FFF2-40B4-BE49-F238E27FC236}">
              <a16:creationId xmlns:a16="http://schemas.microsoft.com/office/drawing/2014/main" id="{B35A32C8-B4C2-4EB6-8CDC-233DB7A4A03F}"/>
            </a:ext>
          </a:extLst>
        </xdr:cNvPr>
        <xdr:cNvSpPr txBox="1"/>
      </xdr:nvSpPr>
      <xdr:spPr>
        <a:xfrm>
          <a:off x="18499333" y="669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5DCEA768-0558-4E7E-BCD2-0593AB70A4E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29764FA8-8B3C-4BDC-94A6-8D71A7E0591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254633AE-3615-4E25-A655-9D2F0E4060BB}"/>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11B77A92-2030-4BD1-AEEC-B5F85A8BBCC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D378B539-88AA-4D8A-B17F-B5DB4258BAF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C6C54114-D78E-47A7-BF9B-D3A9B916E88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159F85DA-4840-4A1E-A4D9-DE64CF5034F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10CF790A-C053-45DD-A2B3-03EDB363EDF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395D9EA0-89E1-4310-A303-E26B8E83AB1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BF8EF335-07A8-4123-86A9-9CDD165E7DB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C3A44C8B-58F0-4431-AE7B-305C329188D6}"/>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4FAAA63F-7AA1-4CAF-9E15-9495423660D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BBC13B10-3F5B-480D-B820-B8EAD77F922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38667004-9282-482D-B7BB-0A2710FBBACA}"/>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29888CAE-ECB3-458B-8F08-CE41FDDBAF1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871EA046-F651-4751-A799-FA69EBF8BBF6}"/>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EC160C22-43DA-47C5-AC84-BFD04DF6139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1CD683F0-8B13-4483-8E3E-EF530589438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28E93D66-5DF4-4EA6-A50B-A51B49D6FA46}"/>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E01A4441-787C-4006-919C-63FF3E8D7B7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EA807C6A-3539-4DB0-90BB-9C990981ACE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957FC8ED-A773-4437-B435-F57C0757ED25}"/>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1FD9B6F9-4145-454E-A735-39762B5535B2}"/>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4D5A4CFD-46A3-4693-92CC-77C84EA5F178}"/>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C3F27651-AE28-4A0B-80A1-D4D4C01A42DC}"/>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11BEA313-33F9-4D1B-88CE-E947B6863E5D}"/>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411D24DA-1D45-4DCD-8C0F-032D5E17B743}"/>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49075005-2825-484A-AC1F-12DD01062413}"/>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C6388DC5-A786-4528-8CBD-97A6DAA3622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1EC26692-F841-4767-8F00-16EC17CE6342}"/>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525D6E4D-ED58-440C-BF24-B78C288FB39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5ED9FABE-AA8A-46F2-B6C8-CEFCD101F23D}"/>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699A82FA-68C5-45EB-89E7-35F9AEDDE3E8}"/>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8CAA3965-7B8A-4541-AEEE-51DEFC53509C}"/>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B0ADE872-B040-4B83-98D8-440502C04CC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B7EB40DE-BAF4-4C4A-946D-7D603323B20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90B7B803-D181-4372-8535-C65431AA98D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29CEF29E-56F6-4CFB-97E7-8DDA51211C4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A560D02D-D745-4E12-AA9A-CFBB018DBC3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1FA6193B-0839-42C8-8EBD-51660B534241}"/>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79C000B0-3D54-466D-BE99-AFE5D8E82EF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E91EF734-74EA-4D85-837F-D4AE881F956C}"/>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38CD4934-15B5-400C-A4B6-2A31D5212C1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DC1FF3F8-C8CF-4B8E-A1C6-C67BE42911DB}"/>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7878231C-9FE5-470F-951C-6A50BA564B11}"/>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D4DE5D0C-899D-405F-A324-210D10432C58}"/>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5F43B100-BD9F-44DA-AE97-08F9268802F4}"/>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94040B23-21F2-4D4B-9ACD-FED664D8E01F}"/>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5B9A4067-76B0-443F-A75B-1C20E83C6C7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444AFB4E-08F4-46F5-84D5-B19474677FF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6F08307F-696D-4EA1-93ED-8BF2408C338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16F51996-9A9E-475D-AAB5-D0D82422C1B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及び衛生費が類似団体を上回っているのは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消防やごみ処理を広域連合において実施しており人口に対して負担金が高いことによるものである。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E59DB69C-8A37-4E3F-92A1-F0627D95A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3E3700B5-67F1-4177-BF14-F26C47D6EFE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8973D86C-39E9-4872-BF21-21E0EEB69F65}"/>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A3DBD162-D143-4EE6-99CA-02DECE4368B7}"/>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ED72DD6F-1DD2-4B35-9D53-AE2CB2F70D33}"/>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475C6D6-53F6-41A2-B6B4-DAA4EC0ADC7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2EE40796-DCB5-4840-BEC0-BA7775958C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1B9F2A4A-CABE-415E-8F32-FE5A00290AC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57B31FA-C20F-40F1-82F8-A3E144A93B65}"/>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D9AFBEF-D52C-41DD-8858-D082C2D4E6CE}"/>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4DEF59FD-C5DD-44D1-9708-739BDB910583}"/>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北海道占冠村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ACAFCA79-3B52-4362-90C5-6B71B233D85E}"/>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153705A-A5F9-48A3-8B38-532E26113D8F}"/>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不足する財源として、財政調整基金、その他特定目的基金の取り崩しにより、実質単年度収支は前年度同様にマイナスとなった。今後も、計画的に基金を管理し適切な財政運営を行っていく。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29911063-7E85-48E3-9F71-4794194323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32C94AF-25FE-4796-A551-9EA7FA5DA5BB}"/>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0FA19F3-D82C-4D1F-A9A4-D01BC36338F2}"/>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A677733-9CE8-48A3-BBC5-D00A08C0066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E3B643A-C866-442A-96DF-288B244AA388}"/>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848ADD8-22EE-4256-87B8-007A87853B6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52FC2CE2-A361-43A8-8B83-F0C602CD28B9}"/>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北海道占冠村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47F29877-9F20-4D5E-9161-57BF7051E6C6}"/>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319B6428-8E20-43BC-92D3-809B33DED59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公共下水道事業特別会計及び簡易水道事業特別会計の公営企業会計への移行に伴う打切り決算のため、一般会計から繰入を行ったことから一時的に黒字額は多くなっている。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全体において一般会計からの繰入金により赤字になることなく推移しているが、各会計においては繰入金が大きくならないよう歳入の確保や歳出の削減に努めており、今後においても各会計とも一層の財政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DC0E6311-6A4F-479D-816A-54AFE9D685A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CBBFAFEC-C8C9-47A6-BA1B-B5882E2693C8}"/>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9D732CC6-5802-4F41-AEAA-358796BA3B0B}"/>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57851D1D-BDEA-460B-98A4-A713FBBD3A9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7A0C3005-00E9-4076-9BC3-E4373EBBEC5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ADFAEBC8-39EC-47F0-9E46-5E0336489283}"/>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E11EE42E-49F9-4DAA-97A7-156AC6EDCAB1}"/>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8AD18AC3-E202-4C8F-A252-05DD60D026D5}"/>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EB53A4DA-B3C4-400E-9FE8-138AE91C066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2863CACD-3B80-4249-ADB7-AAC5C5178B71}"/>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C314091E-FAF0-46B7-A582-CCC70D9DFBBC}"/>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630_&#21344;&#20896;&#26449;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475359</v>
          </cell>
          <cell r="F3">
            <v>316937</v>
          </cell>
        </row>
        <row r="5">
          <cell r="A5" t="str">
            <v xml:space="preserve"> R02</v>
          </cell>
          <cell r="D5">
            <v>275252</v>
          </cell>
          <cell r="F5">
            <v>332350</v>
          </cell>
        </row>
        <row r="7">
          <cell r="A7" t="str">
            <v xml:space="preserve"> R03</v>
          </cell>
          <cell r="D7">
            <v>555364</v>
          </cell>
          <cell r="F7">
            <v>362690</v>
          </cell>
        </row>
        <row r="9">
          <cell r="A9" t="str">
            <v xml:space="preserve"> R04</v>
          </cell>
          <cell r="D9">
            <v>370123</v>
          </cell>
          <cell r="F9">
            <v>296093</v>
          </cell>
        </row>
        <row r="11">
          <cell r="A11" t="str">
            <v xml:space="preserve"> R05</v>
          </cell>
          <cell r="D11">
            <v>258009</v>
          </cell>
          <cell r="F11">
            <v>308655</v>
          </cell>
        </row>
        <row r="18">
          <cell r="B18" t="str">
            <v>R01</v>
          </cell>
          <cell r="C18" t="str">
            <v>R02</v>
          </cell>
          <cell r="D18" t="str">
            <v>R03</v>
          </cell>
          <cell r="E18" t="str">
            <v>R04</v>
          </cell>
          <cell r="F18" t="str">
            <v>R05</v>
          </cell>
        </row>
        <row r="19">
          <cell r="A19" t="str">
            <v>実質収支額</v>
          </cell>
          <cell r="B19">
            <v>3.43</v>
          </cell>
          <cell r="C19">
            <v>3.11</v>
          </cell>
          <cell r="D19">
            <v>3.33</v>
          </cell>
          <cell r="E19">
            <v>2.92</v>
          </cell>
          <cell r="F19">
            <v>4.66</v>
          </cell>
        </row>
        <row r="20">
          <cell r="A20" t="str">
            <v>財政調整基金残高</v>
          </cell>
          <cell r="B20">
            <v>25.59</v>
          </cell>
          <cell r="C20">
            <v>17.899999999999999</v>
          </cell>
          <cell r="D20">
            <v>17.13</v>
          </cell>
          <cell r="E20">
            <v>16.59</v>
          </cell>
          <cell r="F20">
            <v>12.4</v>
          </cell>
        </row>
        <row r="21">
          <cell r="A21" t="str">
            <v>実質単年度収支</v>
          </cell>
          <cell r="B21">
            <v>-13.03</v>
          </cell>
          <cell r="C21">
            <v>-7.17</v>
          </cell>
          <cell r="D21">
            <v>1.1200000000000001</v>
          </cell>
          <cell r="E21">
            <v>-1.31</v>
          </cell>
          <cell r="F21">
            <v>-2.2200000000000002</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後期高齢者医療事業特別会計</v>
          </cell>
          <cell r="B29" t="e">
            <v>#N/A</v>
          </cell>
          <cell r="C29">
            <v>0.02</v>
          </cell>
          <cell r="D29" t="e">
            <v>#N/A</v>
          </cell>
          <cell r="E29">
            <v>0.01</v>
          </cell>
          <cell r="F29" t="e">
            <v>#N/A</v>
          </cell>
          <cell r="G29">
            <v>0.02</v>
          </cell>
          <cell r="H29" t="e">
            <v>#N/A</v>
          </cell>
          <cell r="I29">
            <v>0.02</v>
          </cell>
          <cell r="J29" t="e">
            <v>#N/A</v>
          </cell>
          <cell r="K29">
            <v>0.03</v>
          </cell>
        </row>
        <row r="30">
          <cell r="A30" t="str">
            <v>占冠村歯科診療所事業特別会計</v>
          </cell>
          <cell r="B30" t="e">
            <v>#N/A</v>
          </cell>
          <cell r="C30">
            <v>0.08</v>
          </cell>
          <cell r="D30" t="e">
            <v>#N/A</v>
          </cell>
          <cell r="E30">
            <v>0.03</v>
          </cell>
          <cell r="F30" t="e">
            <v>#N/A</v>
          </cell>
          <cell r="G30">
            <v>0.06</v>
          </cell>
          <cell r="H30" t="e">
            <v>#N/A</v>
          </cell>
          <cell r="I30">
            <v>0.06</v>
          </cell>
          <cell r="J30" t="e">
            <v>#N/A</v>
          </cell>
          <cell r="K30">
            <v>0.04</v>
          </cell>
        </row>
        <row r="31">
          <cell r="A31" t="str">
            <v>国民健康保険事業特別会計</v>
          </cell>
          <cell r="B31" t="e">
            <v>#N/A</v>
          </cell>
          <cell r="C31">
            <v>0.27</v>
          </cell>
          <cell r="D31" t="e">
            <v>#N/A</v>
          </cell>
          <cell r="E31">
            <v>0.18</v>
          </cell>
          <cell r="F31" t="e">
            <v>#N/A</v>
          </cell>
          <cell r="G31">
            <v>0.15</v>
          </cell>
          <cell r="H31" t="e">
            <v>#N/A</v>
          </cell>
          <cell r="I31">
            <v>0.19</v>
          </cell>
          <cell r="J31" t="e">
            <v>#N/A</v>
          </cell>
          <cell r="K31">
            <v>0.15</v>
          </cell>
        </row>
        <row r="32">
          <cell r="A32" t="str">
            <v>村立診療所特別会計</v>
          </cell>
          <cell r="B32" t="e">
            <v>#N/A</v>
          </cell>
          <cell r="C32">
            <v>0.18</v>
          </cell>
          <cell r="D32" t="e">
            <v>#N/A</v>
          </cell>
          <cell r="E32">
            <v>0.24</v>
          </cell>
          <cell r="F32" t="e">
            <v>#N/A</v>
          </cell>
          <cell r="G32">
            <v>0.21</v>
          </cell>
          <cell r="H32" t="e">
            <v>#N/A</v>
          </cell>
          <cell r="I32">
            <v>0.16</v>
          </cell>
          <cell r="J32" t="e">
            <v>#N/A</v>
          </cell>
          <cell r="K32">
            <v>0.22</v>
          </cell>
        </row>
        <row r="33">
          <cell r="A33" t="str">
            <v>簡易水道事業特別会計</v>
          </cell>
          <cell r="B33" t="e">
            <v>#N/A</v>
          </cell>
          <cell r="C33">
            <v>0.12</v>
          </cell>
          <cell r="D33" t="e">
            <v>#N/A</v>
          </cell>
          <cell r="E33">
            <v>0.06</v>
          </cell>
          <cell r="F33" t="e">
            <v>#N/A</v>
          </cell>
          <cell r="G33">
            <v>0.05</v>
          </cell>
          <cell r="H33" t="e">
            <v>#N/A</v>
          </cell>
          <cell r="I33">
            <v>0.04</v>
          </cell>
          <cell r="J33" t="e">
            <v>#N/A</v>
          </cell>
          <cell r="K33">
            <v>0.92</v>
          </cell>
        </row>
        <row r="34">
          <cell r="A34" t="str">
            <v>介護保険事業特別会計</v>
          </cell>
          <cell r="B34" t="e">
            <v>#N/A</v>
          </cell>
          <cell r="C34">
            <v>0.33</v>
          </cell>
          <cell r="D34" t="e">
            <v>#N/A</v>
          </cell>
          <cell r="E34">
            <v>0.3</v>
          </cell>
          <cell r="F34" t="e">
            <v>#N/A</v>
          </cell>
          <cell r="G34">
            <v>0.4</v>
          </cell>
          <cell r="H34" t="e">
            <v>#N/A</v>
          </cell>
          <cell r="I34">
            <v>0.63</v>
          </cell>
          <cell r="J34" t="e">
            <v>#N/A</v>
          </cell>
          <cell r="K34">
            <v>1.19</v>
          </cell>
        </row>
        <row r="35">
          <cell r="A35" t="str">
            <v>公共下水道事業特別会計</v>
          </cell>
          <cell r="B35" t="e">
            <v>#N/A</v>
          </cell>
          <cell r="C35">
            <v>0.06</v>
          </cell>
          <cell r="D35" t="e">
            <v>#N/A</v>
          </cell>
          <cell r="E35">
            <v>0.14000000000000001</v>
          </cell>
          <cell r="F35" t="e">
            <v>#N/A</v>
          </cell>
          <cell r="G35">
            <v>0.13</v>
          </cell>
          <cell r="H35" t="e">
            <v>#N/A</v>
          </cell>
          <cell r="I35">
            <v>0.13</v>
          </cell>
          <cell r="J35" t="e">
            <v>#N/A</v>
          </cell>
          <cell r="K35">
            <v>1.5</v>
          </cell>
        </row>
        <row r="36">
          <cell r="A36" t="str">
            <v>一般会計</v>
          </cell>
          <cell r="B36" t="e">
            <v>#N/A</v>
          </cell>
          <cell r="C36">
            <v>3.15</v>
          </cell>
          <cell r="D36" t="e">
            <v>#N/A</v>
          </cell>
          <cell r="E36">
            <v>2.83</v>
          </cell>
          <cell r="F36" t="e">
            <v>#N/A</v>
          </cell>
          <cell r="G36">
            <v>3.05</v>
          </cell>
          <cell r="H36" t="e">
            <v>#N/A</v>
          </cell>
          <cell r="I36">
            <v>2.69</v>
          </cell>
          <cell r="J36" t="e">
            <v>#N/A</v>
          </cell>
          <cell r="K36">
            <v>4.3899999999999997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284</v>
          </cell>
          <cell r="G42">
            <v>293</v>
          </cell>
          <cell r="J42">
            <v>290</v>
          </cell>
          <cell r="M42">
            <v>286</v>
          </cell>
          <cell r="P42">
            <v>265</v>
          </cell>
        </row>
        <row r="43">
          <cell r="A43" t="str">
            <v>一時借入金の利子</v>
          </cell>
          <cell r="B43">
            <v>0</v>
          </cell>
          <cell r="E43">
            <v>0</v>
          </cell>
          <cell r="H43">
            <v>0</v>
          </cell>
          <cell r="K43">
            <v>1</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19</v>
          </cell>
          <cell r="E45">
            <v>16</v>
          </cell>
          <cell r="H45">
            <v>15</v>
          </cell>
          <cell r="K45">
            <v>14</v>
          </cell>
          <cell r="N45">
            <v>14</v>
          </cell>
        </row>
        <row r="46">
          <cell r="A46" t="str">
            <v>公営企業債の元利償還金に対する繰入金</v>
          </cell>
          <cell r="B46">
            <v>57</v>
          </cell>
          <cell r="E46">
            <v>57</v>
          </cell>
          <cell r="H46">
            <v>59</v>
          </cell>
          <cell r="K46">
            <v>61</v>
          </cell>
          <cell r="N46">
            <v>69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326</v>
          </cell>
          <cell r="E49">
            <v>338</v>
          </cell>
          <cell r="H49">
            <v>310</v>
          </cell>
          <cell r="K49">
            <v>311</v>
          </cell>
          <cell r="N49">
            <v>317</v>
          </cell>
        </row>
        <row r="50">
          <cell r="A50" t="str">
            <v>実質公債費比率の分子</v>
          </cell>
          <cell r="B50" t="e">
            <v>#N/A</v>
          </cell>
          <cell r="C50">
            <v>118</v>
          </cell>
          <cell r="D50" t="e">
            <v>#N/A</v>
          </cell>
          <cell r="E50" t="e">
            <v>#N/A</v>
          </cell>
          <cell r="F50">
            <v>118</v>
          </cell>
          <cell r="G50" t="e">
            <v>#N/A</v>
          </cell>
          <cell r="H50" t="e">
            <v>#N/A</v>
          </cell>
          <cell r="I50">
            <v>94</v>
          </cell>
          <cell r="J50" t="e">
            <v>#N/A</v>
          </cell>
          <cell r="K50" t="e">
            <v>#N/A</v>
          </cell>
          <cell r="L50">
            <v>101</v>
          </cell>
          <cell r="M50" t="e">
            <v>#N/A</v>
          </cell>
          <cell r="N50" t="e">
            <v>#N/A</v>
          </cell>
          <cell r="O50">
            <v>135</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2536</v>
          </cell>
          <cell r="G56">
            <v>2399</v>
          </cell>
          <cell r="J56">
            <v>2490</v>
          </cell>
          <cell r="M56">
            <v>2331</v>
          </cell>
          <cell r="P56">
            <v>2181</v>
          </cell>
        </row>
        <row r="57">
          <cell r="A57" t="str">
            <v>充当可能特定歳入</v>
          </cell>
          <cell r="D57" t="str">
            <v>-</v>
          </cell>
          <cell r="G57">
            <v>133</v>
          </cell>
          <cell r="J57" t="str">
            <v>-</v>
          </cell>
          <cell r="M57" t="str">
            <v>-</v>
          </cell>
          <cell r="P57" t="str">
            <v>-</v>
          </cell>
        </row>
        <row r="58">
          <cell r="A58" t="str">
            <v>充当可能基金</v>
          </cell>
          <cell r="D58">
            <v>955</v>
          </cell>
          <cell r="G58">
            <v>798</v>
          </cell>
          <cell r="J58">
            <v>883</v>
          </cell>
          <cell r="M58">
            <v>814</v>
          </cell>
          <cell r="P58">
            <v>813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438</v>
          </cell>
          <cell r="E62">
            <v>470</v>
          </cell>
          <cell r="H62">
            <v>454</v>
          </cell>
          <cell r="K62">
            <v>455</v>
          </cell>
          <cell r="N62">
            <v>445</v>
          </cell>
        </row>
        <row r="63">
          <cell r="A63" t="str">
            <v>組合等負担等見込額</v>
          </cell>
          <cell r="B63">
            <v>90</v>
          </cell>
          <cell r="E63">
            <v>72</v>
          </cell>
          <cell r="H63">
            <v>55</v>
          </cell>
          <cell r="K63">
            <v>38</v>
          </cell>
          <cell r="N63">
            <v>22</v>
          </cell>
        </row>
        <row r="64">
          <cell r="A64" t="str">
            <v>公営企業債等繰入見込額</v>
          </cell>
          <cell r="B64">
            <v>520</v>
          </cell>
          <cell r="E64">
            <v>534</v>
          </cell>
          <cell r="H64">
            <v>513</v>
          </cell>
          <cell r="K64">
            <v>484</v>
          </cell>
          <cell r="N64">
            <v>451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2997</v>
          </cell>
          <cell r="E66">
            <v>2973</v>
          </cell>
          <cell r="H66">
            <v>3000</v>
          </cell>
          <cell r="K66">
            <v>2829</v>
          </cell>
          <cell r="N66">
            <v>2639</v>
          </cell>
        </row>
        <row r="67">
          <cell r="A67" t="str">
            <v>将来負担比率の分子</v>
          </cell>
          <cell r="B67" t="e">
            <v>#N/A</v>
          </cell>
          <cell r="C67">
            <v>553</v>
          </cell>
          <cell r="D67" t="e">
            <v>#N/A</v>
          </cell>
          <cell r="E67" t="e">
            <v>#N/A</v>
          </cell>
          <cell r="F67">
            <v>719</v>
          </cell>
          <cell r="G67" t="e">
            <v>#N/A</v>
          </cell>
          <cell r="H67" t="e">
            <v>#N/A</v>
          </cell>
          <cell r="I67">
            <v>649</v>
          </cell>
          <cell r="J67" t="e">
            <v>#N/A</v>
          </cell>
          <cell r="K67" t="e">
            <v>#N/A</v>
          </cell>
          <cell r="L67">
            <v>661</v>
          </cell>
          <cell r="M67" t="e">
            <v>#N/A</v>
          </cell>
          <cell r="N67" t="e">
            <v>#N/A</v>
          </cell>
          <cell r="O67">
            <v>562</v>
          </cell>
          <cell r="P67" t="e">
            <v>#N/A</v>
          </cell>
        </row>
        <row r="71">
          <cell r="B71" t="str">
            <v>R03</v>
          </cell>
          <cell r="C71" t="str">
            <v>R04</v>
          </cell>
          <cell r="D71" t="str">
            <v>R05</v>
          </cell>
        </row>
        <row r="72">
          <cell r="A72" t="str">
            <v>財政調整基金</v>
          </cell>
          <cell r="B72">
            <v>312</v>
          </cell>
          <cell r="C72">
            <v>297</v>
          </cell>
          <cell r="D72">
            <v>224</v>
          </cell>
        </row>
        <row r="73">
          <cell r="A73" t="str">
            <v>減債基金</v>
          </cell>
          <cell r="B73">
            <v>208</v>
          </cell>
          <cell r="C73">
            <v>208</v>
          </cell>
          <cell r="D73">
            <v>208</v>
          </cell>
        </row>
        <row r="74">
          <cell r="A74" t="str">
            <v>その他特定目的基金</v>
          </cell>
          <cell r="B74">
            <v>363</v>
          </cell>
          <cell r="C74">
            <v>311</v>
          </cell>
          <cell r="D74">
            <v>380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DBDC7-F882-46E7-9C3D-AAB9DF8024E8}">
  <sheetPr>
    <pageSetUpPr fitToPage="1"/>
  </sheetPr>
  <dimension ref="A1:DO56"/>
  <sheetViews>
    <sheetView showGridLines="0" tabSelected="1"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2890065</v>
      </c>
      <c r="BO4" s="92"/>
      <c r="BP4" s="92"/>
      <c r="BQ4" s="92"/>
      <c r="BR4" s="92"/>
      <c r="BS4" s="92"/>
      <c r="BT4" s="92"/>
      <c r="BU4" s="93"/>
      <c r="BV4" s="91">
        <v>2710056</v>
      </c>
      <c r="BW4" s="92"/>
      <c r="BX4" s="92"/>
      <c r="BY4" s="92"/>
      <c r="BZ4" s="92"/>
      <c r="CA4" s="92"/>
      <c r="CB4" s="92"/>
      <c r="CC4" s="93"/>
      <c r="CD4" s="94" t="s">
        <v>30</v>
      </c>
      <c r="CE4" s="95"/>
      <c r="CF4" s="95"/>
      <c r="CG4" s="95"/>
      <c r="CH4" s="95"/>
      <c r="CI4" s="95"/>
      <c r="CJ4" s="95"/>
      <c r="CK4" s="95"/>
      <c r="CL4" s="95"/>
      <c r="CM4" s="95"/>
      <c r="CN4" s="95"/>
      <c r="CO4" s="95"/>
      <c r="CP4" s="95"/>
      <c r="CQ4" s="95"/>
      <c r="CR4" s="95"/>
      <c r="CS4" s="96"/>
      <c r="CT4" s="97">
        <v>4.7</v>
      </c>
      <c r="CU4" s="98"/>
      <c r="CV4" s="98"/>
      <c r="CW4" s="98"/>
      <c r="CX4" s="98"/>
      <c r="CY4" s="98"/>
      <c r="CZ4" s="98"/>
      <c r="DA4" s="99"/>
      <c r="DB4" s="97">
        <v>2.9</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2805270</v>
      </c>
      <c r="BO5" s="114"/>
      <c r="BP5" s="114"/>
      <c r="BQ5" s="114"/>
      <c r="BR5" s="114"/>
      <c r="BS5" s="114"/>
      <c r="BT5" s="114"/>
      <c r="BU5" s="115"/>
      <c r="BV5" s="113">
        <v>2656707</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91.5</v>
      </c>
      <c r="CU5" s="120"/>
      <c r="CV5" s="120"/>
      <c r="CW5" s="120"/>
      <c r="CX5" s="120"/>
      <c r="CY5" s="120"/>
      <c r="CZ5" s="120"/>
      <c r="DA5" s="121"/>
      <c r="DB5" s="119">
        <v>85.7</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84795</v>
      </c>
      <c r="BO6" s="114"/>
      <c r="BP6" s="114"/>
      <c r="BQ6" s="114"/>
      <c r="BR6" s="114"/>
      <c r="BS6" s="114"/>
      <c r="BT6" s="114"/>
      <c r="BU6" s="115"/>
      <c r="BV6" s="113">
        <v>53349</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91.8</v>
      </c>
      <c r="CU6" s="133"/>
      <c r="CV6" s="133"/>
      <c r="CW6" s="133"/>
      <c r="CX6" s="133"/>
      <c r="CY6" s="133"/>
      <c r="CZ6" s="133"/>
      <c r="DA6" s="134"/>
      <c r="DB6" s="132">
        <v>86.5</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446</v>
      </c>
      <c r="BO7" s="114"/>
      <c r="BP7" s="114"/>
      <c r="BQ7" s="114"/>
      <c r="BR7" s="114"/>
      <c r="BS7" s="114"/>
      <c r="BT7" s="114"/>
      <c r="BU7" s="115"/>
      <c r="BV7" s="113">
        <v>1120</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1809309</v>
      </c>
      <c r="CU7" s="114"/>
      <c r="CV7" s="114"/>
      <c r="CW7" s="114"/>
      <c r="CX7" s="114"/>
      <c r="CY7" s="114"/>
      <c r="CZ7" s="114"/>
      <c r="DA7" s="115"/>
      <c r="DB7" s="113">
        <v>1788766</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84349</v>
      </c>
      <c r="BO8" s="114"/>
      <c r="BP8" s="114"/>
      <c r="BQ8" s="114"/>
      <c r="BR8" s="114"/>
      <c r="BS8" s="114"/>
      <c r="BT8" s="114"/>
      <c r="BU8" s="115"/>
      <c r="BV8" s="113">
        <v>52229</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0.23</v>
      </c>
      <c r="CU8" s="149"/>
      <c r="CV8" s="149"/>
      <c r="CW8" s="149"/>
      <c r="CX8" s="149"/>
      <c r="CY8" s="149"/>
      <c r="CZ8" s="149"/>
      <c r="DA8" s="150"/>
      <c r="DB8" s="148">
        <v>0.23</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1306</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32118</v>
      </c>
      <c r="BO9" s="114"/>
      <c r="BP9" s="114"/>
      <c r="BQ9" s="114"/>
      <c r="BR9" s="114"/>
      <c r="BS9" s="114"/>
      <c r="BT9" s="114"/>
      <c r="BU9" s="115"/>
      <c r="BV9" s="113">
        <v>-8434</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14.8</v>
      </c>
      <c r="CU9" s="120"/>
      <c r="CV9" s="120"/>
      <c r="CW9" s="120"/>
      <c r="CX9" s="120"/>
      <c r="CY9" s="120"/>
      <c r="CZ9" s="120"/>
      <c r="DA9" s="121"/>
      <c r="DB9" s="119">
        <v>14.3</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1211</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5</v>
      </c>
      <c r="BO10" s="114"/>
      <c r="BP10" s="114"/>
      <c r="BQ10" s="114"/>
      <c r="BR10" s="114"/>
      <c r="BS10" s="114"/>
      <c r="BT10" s="114"/>
      <c r="BU10" s="115"/>
      <c r="BV10" s="113">
        <v>4</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1591</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72347</v>
      </c>
      <c r="BO12" s="114"/>
      <c r="BP12" s="114"/>
      <c r="BQ12" s="114"/>
      <c r="BR12" s="114"/>
      <c r="BS12" s="114"/>
      <c r="BT12" s="114"/>
      <c r="BU12" s="115"/>
      <c r="BV12" s="113">
        <v>15060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1053</v>
      </c>
      <c r="S13" s="197"/>
      <c r="T13" s="197"/>
      <c r="U13" s="197"/>
      <c r="V13" s="198"/>
      <c r="W13" s="127" t="s">
        <v>73</v>
      </c>
      <c r="X13" s="128"/>
      <c r="Y13" s="128"/>
      <c r="Z13" s="128"/>
      <c r="AA13" s="128"/>
      <c r="AB13" s="123"/>
      <c r="AC13" s="159">
        <v>69</v>
      </c>
      <c r="AD13" s="160"/>
      <c r="AE13" s="160"/>
      <c r="AF13" s="160"/>
      <c r="AG13" s="199"/>
      <c r="AH13" s="159">
        <v>66</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-40224</v>
      </c>
      <c r="BO13" s="114"/>
      <c r="BP13" s="114"/>
      <c r="BQ13" s="114"/>
      <c r="BR13" s="114"/>
      <c r="BS13" s="114"/>
      <c r="BT13" s="114"/>
      <c r="BU13" s="115"/>
      <c r="BV13" s="113">
        <v>-23490</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7.2</v>
      </c>
      <c r="CU13" s="120"/>
      <c r="CV13" s="120"/>
      <c r="CW13" s="120"/>
      <c r="CX13" s="120"/>
      <c r="CY13" s="120"/>
      <c r="CZ13" s="120"/>
      <c r="DA13" s="121"/>
      <c r="DB13" s="119">
        <v>7.1</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1394</v>
      </c>
      <c r="S14" s="197"/>
      <c r="T14" s="197"/>
      <c r="U14" s="197"/>
      <c r="V14" s="198"/>
      <c r="W14" s="85"/>
      <c r="X14" s="86"/>
      <c r="Y14" s="86"/>
      <c r="Z14" s="86"/>
      <c r="AA14" s="86"/>
      <c r="AB14" s="101"/>
      <c r="AC14" s="203">
        <v>7.9</v>
      </c>
      <c r="AD14" s="204"/>
      <c r="AE14" s="204"/>
      <c r="AF14" s="204"/>
      <c r="AG14" s="205"/>
      <c r="AH14" s="203">
        <v>8.9</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36.4</v>
      </c>
      <c r="CU14" s="211"/>
      <c r="CV14" s="211"/>
      <c r="CW14" s="211"/>
      <c r="CX14" s="211"/>
      <c r="CY14" s="211"/>
      <c r="CZ14" s="211"/>
      <c r="DA14" s="212"/>
      <c r="DB14" s="210">
        <v>44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1073</v>
      </c>
      <c r="S15" s="197"/>
      <c r="T15" s="197"/>
      <c r="U15" s="197"/>
      <c r="V15" s="198"/>
      <c r="W15" s="127" t="s">
        <v>79</v>
      </c>
      <c r="X15" s="128"/>
      <c r="Y15" s="128"/>
      <c r="Z15" s="128"/>
      <c r="AA15" s="128"/>
      <c r="AB15" s="123"/>
      <c r="AC15" s="159">
        <v>65</v>
      </c>
      <c r="AD15" s="160"/>
      <c r="AE15" s="160"/>
      <c r="AF15" s="160"/>
      <c r="AG15" s="199"/>
      <c r="AH15" s="159">
        <v>69</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462461</v>
      </c>
      <c r="BO15" s="92"/>
      <c r="BP15" s="92"/>
      <c r="BQ15" s="92"/>
      <c r="BR15" s="92"/>
      <c r="BS15" s="92"/>
      <c r="BT15" s="92"/>
      <c r="BU15" s="93"/>
      <c r="BV15" s="91">
        <v>360915</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7.4</v>
      </c>
      <c r="AD16" s="204"/>
      <c r="AE16" s="204"/>
      <c r="AF16" s="204"/>
      <c r="AG16" s="205"/>
      <c r="AH16" s="203">
        <v>9.3000000000000007</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1673747</v>
      </c>
      <c r="BO16" s="114"/>
      <c r="BP16" s="114"/>
      <c r="BQ16" s="114"/>
      <c r="BR16" s="114"/>
      <c r="BS16" s="114"/>
      <c r="BT16" s="114"/>
      <c r="BU16" s="115"/>
      <c r="BV16" s="113">
        <v>1672927</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740</v>
      </c>
      <c r="AD17" s="160"/>
      <c r="AE17" s="160"/>
      <c r="AF17" s="160"/>
      <c r="AG17" s="199"/>
      <c r="AH17" s="159">
        <v>607</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590598</v>
      </c>
      <c r="BO17" s="114"/>
      <c r="BP17" s="114"/>
      <c r="BQ17" s="114"/>
      <c r="BR17" s="114"/>
      <c r="BS17" s="114"/>
      <c r="BT17" s="114"/>
      <c r="BU17" s="115"/>
      <c r="BV17" s="113">
        <v>458970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571.41</v>
      </c>
      <c r="M18" s="236"/>
      <c r="N18" s="236"/>
      <c r="O18" s="236"/>
      <c r="P18" s="236"/>
      <c r="Q18" s="236"/>
      <c r="R18" s="237"/>
      <c r="S18" s="237"/>
      <c r="T18" s="237"/>
      <c r="U18" s="237"/>
      <c r="V18" s="238"/>
      <c r="W18" s="143"/>
      <c r="X18" s="144"/>
      <c r="Y18" s="144"/>
      <c r="Z18" s="144"/>
      <c r="AA18" s="144"/>
      <c r="AB18" s="139"/>
      <c r="AC18" s="239">
        <v>84.7</v>
      </c>
      <c r="AD18" s="240"/>
      <c r="AE18" s="240"/>
      <c r="AF18" s="240"/>
      <c r="AG18" s="241"/>
      <c r="AH18" s="239">
        <v>81.8</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1693064</v>
      </c>
      <c r="BO18" s="114"/>
      <c r="BP18" s="114"/>
      <c r="BQ18" s="114"/>
      <c r="BR18" s="114"/>
      <c r="BS18" s="114"/>
      <c r="BT18" s="114"/>
      <c r="BU18" s="115"/>
      <c r="BV18" s="113">
        <v>1588802</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2</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2141372</v>
      </c>
      <c r="BO19" s="114"/>
      <c r="BP19" s="114"/>
      <c r="BQ19" s="114"/>
      <c r="BR19" s="114"/>
      <c r="BS19" s="114"/>
      <c r="BT19" s="114"/>
      <c r="BU19" s="115"/>
      <c r="BV19" s="113">
        <v>2169065</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849</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2638785</v>
      </c>
      <c r="BO22" s="92"/>
      <c r="BP22" s="92"/>
      <c r="BQ22" s="92"/>
      <c r="BR22" s="92"/>
      <c r="BS22" s="92"/>
      <c r="BT22" s="92"/>
      <c r="BU22" s="93"/>
      <c r="BV22" s="91">
        <v>2828784</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2612340</v>
      </c>
      <c r="BO23" s="114"/>
      <c r="BP23" s="114"/>
      <c r="BQ23" s="114"/>
      <c r="BR23" s="114"/>
      <c r="BS23" s="114"/>
      <c r="BT23" s="114"/>
      <c r="BU23" s="115"/>
      <c r="BV23" s="113">
        <v>2803192</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6480</v>
      </c>
      <c r="R24" s="160"/>
      <c r="S24" s="160"/>
      <c r="T24" s="160"/>
      <c r="U24" s="160"/>
      <c r="V24" s="199"/>
      <c r="W24" s="280"/>
      <c r="X24" s="275"/>
      <c r="Y24" s="276"/>
      <c r="Z24" s="158" t="s">
        <v>104</v>
      </c>
      <c r="AA24" s="106"/>
      <c r="AB24" s="106"/>
      <c r="AC24" s="106"/>
      <c r="AD24" s="106"/>
      <c r="AE24" s="106"/>
      <c r="AF24" s="106"/>
      <c r="AG24" s="107"/>
      <c r="AH24" s="159">
        <v>52</v>
      </c>
      <c r="AI24" s="160"/>
      <c r="AJ24" s="160"/>
      <c r="AK24" s="160"/>
      <c r="AL24" s="199"/>
      <c r="AM24" s="159">
        <v>169520</v>
      </c>
      <c r="AN24" s="160"/>
      <c r="AO24" s="160"/>
      <c r="AP24" s="160"/>
      <c r="AQ24" s="160"/>
      <c r="AR24" s="199"/>
      <c r="AS24" s="159">
        <v>3260</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1753269</v>
      </c>
      <c r="BO24" s="114"/>
      <c r="BP24" s="114"/>
      <c r="BQ24" s="114"/>
      <c r="BR24" s="114"/>
      <c r="BS24" s="114"/>
      <c r="BT24" s="114"/>
      <c r="BU24" s="115"/>
      <c r="BV24" s="113">
        <v>1833332</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5620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285094</v>
      </c>
      <c r="BO25" s="92"/>
      <c r="BP25" s="92"/>
      <c r="BQ25" s="92"/>
      <c r="BR25" s="92"/>
      <c r="BS25" s="92"/>
      <c r="BT25" s="92"/>
      <c r="BU25" s="93"/>
      <c r="BV25" s="91">
        <v>187014</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5390</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2250</v>
      </c>
      <c r="R27" s="160"/>
      <c r="S27" s="160"/>
      <c r="T27" s="160"/>
      <c r="U27" s="160"/>
      <c r="V27" s="199"/>
      <c r="W27" s="280"/>
      <c r="X27" s="275"/>
      <c r="Y27" s="276"/>
      <c r="Z27" s="158" t="s">
        <v>113</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1700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224343</v>
      </c>
      <c r="BO28" s="92"/>
      <c r="BP28" s="92"/>
      <c r="BQ28" s="92"/>
      <c r="BR28" s="92"/>
      <c r="BS28" s="92"/>
      <c r="BT28" s="92"/>
      <c r="BU28" s="93"/>
      <c r="BV28" s="91">
        <v>296685</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6</v>
      </c>
      <c r="M29" s="160"/>
      <c r="N29" s="160"/>
      <c r="O29" s="160"/>
      <c r="P29" s="199"/>
      <c r="Q29" s="159">
        <v>1400</v>
      </c>
      <c r="R29" s="160"/>
      <c r="S29" s="160"/>
      <c r="T29" s="160"/>
      <c r="U29" s="160"/>
      <c r="V29" s="199"/>
      <c r="W29" s="291"/>
      <c r="X29" s="292"/>
      <c r="Y29" s="293"/>
      <c r="Z29" s="158" t="s">
        <v>120</v>
      </c>
      <c r="AA29" s="106"/>
      <c r="AB29" s="106"/>
      <c r="AC29" s="106"/>
      <c r="AD29" s="106"/>
      <c r="AE29" s="106"/>
      <c r="AF29" s="106"/>
      <c r="AG29" s="107"/>
      <c r="AH29" s="159">
        <v>52</v>
      </c>
      <c r="AI29" s="160"/>
      <c r="AJ29" s="160"/>
      <c r="AK29" s="160"/>
      <c r="AL29" s="199"/>
      <c r="AM29" s="159">
        <v>169520</v>
      </c>
      <c r="AN29" s="160"/>
      <c r="AO29" s="160"/>
      <c r="AP29" s="160"/>
      <c r="AQ29" s="160"/>
      <c r="AR29" s="199"/>
      <c r="AS29" s="159">
        <v>3260</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207997</v>
      </c>
      <c r="BO29" s="114"/>
      <c r="BP29" s="114"/>
      <c r="BQ29" s="114"/>
      <c r="BR29" s="114"/>
      <c r="BS29" s="114"/>
      <c r="BT29" s="114"/>
      <c r="BU29" s="115"/>
      <c r="BV29" s="113">
        <v>207995</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100.9</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380415</v>
      </c>
      <c r="BO30" s="261"/>
      <c r="BP30" s="261"/>
      <c r="BQ30" s="261"/>
      <c r="BR30" s="261"/>
      <c r="BS30" s="261"/>
      <c r="BT30" s="261"/>
      <c r="BU30" s="262"/>
      <c r="BV30" s="260">
        <v>310620</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4</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t="str">
        <f>IF(AO34="","",MAX(C34:D43,U34:V43)+1)</f>
        <v/>
      </c>
      <c r="AN34" s="323"/>
      <c r="AO34" s="324"/>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IF('各会計、関係団体の財政状況及び健全化判断比率'!B31="","",'各会計、関係団体の財政状況及び健全化判断比率'!B31)</f>
        <v>簡易水道事業特別会計</v>
      </c>
      <c r="BH34" s="324"/>
      <c r="BI34" s="324"/>
      <c r="BJ34" s="324"/>
      <c r="BK34" s="324"/>
      <c r="BL34" s="324"/>
      <c r="BM34" s="324"/>
      <c r="BN34" s="324"/>
      <c r="BO34" s="324"/>
      <c r="BP34" s="324"/>
      <c r="BQ34" s="324"/>
      <c r="BR34" s="324"/>
      <c r="BS34" s="324"/>
      <c r="BT34" s="324"/>
      <c r="BU34" s="324"/>
      <c r="BV34" s="63"/>
      <c r="BW34" s="323">
        <f>IF(BY34="","",MAX(C34:D43,U34:V43,AM34:AN43,BE34:BF43)+1)</f>
        <v>9</v>
      </c>
      <c r="BX34" s="323"/>
      <c r="BY34" s="324" t="str">
        <f>IF('各会計、関係団体の財政状況及び健全化判断比率'!B68="","",'各会計、関係団体の財政状況及び健全化判断比率'!B68)</f>
        <v>富良野広域連合</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村立診療所特別会計</v>
      </c>
      <c r="F35" s="324"/>
      <c r="G35" s="324"/>
      <c r="H35" s="324"/>
      <c r="I35" s="324"/>
      <c r="J35" s="324"/>
      <c r="K35" s="324"/>
      <c r="L35" s="324"/>
      <c r="M35" s="324"/>
      <c r="N35" s="324"/>
      <c r="O35" s="324"/>
      <c r="P35" s="324"/>
      <c r="Q35" s="324"/>
      <c r="R35" s="324"/>
      <c r="S35" s="324"/>
      <c r="T35" s="63"/>
      <c r="U35" s="323">
        <f>IF(W35="","",U34+1)</f>
        <v>5</v>
      </c>
      <c r="V35" s="323"/>
      <c r="W35" s="324" t="str">
        <f>IF('各会計、関係団体の財政状況及び健全化判断比率'!B29="","",'各会計、関係団体の財政状況及び健全化判断比率'!B29)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8</v>
      </c>
      <c r="BF35" s="323"/>
      <c r="BG35" s="324" t="str">
        <f>IF('各会計、関係団体の財政状況及び健全化判断比率'!B32="","",'各会計、関係団体の財政状況及び健全化判断比率'!B32)</f>
        <v>公共下水道事業特別会計</v>
      </c>
      <c r="BH35" s="324"/>
      <c r="BI35" s="324"/>
      <c r="BJ35" s="324"/>
      <c r="BK35" s="324"/>
      <c r="BL35" s="324"/>
      <c r="BM35" s="324"/>
      <c r="BN35" s="324"/>
      <c r="BO35" s="324"/>
      <c r="BP35" s="324"/>
      <c r="BQ35" s="324"/>
      <c r="BR35" s="324"/>
      <c r="BS35" s="324"/>
      <c r="BT35" s="324"/>
      <c r="BU35" s="324"/>
      <c r="BV35" s="63"/>
      <c r="BW35" s="323">
        <f t="shared" ref="BW35:BW43" si="2">IF(BY35="","",BW34+1)</f>
        <v>10</v>
      </c>
      <c r="BX35" s="323"/>
      <c r="BY35" s="324" t="str">
        <f>IF('各会計、関係団体の財政状況及び健全化判断比率'!B69="","",'各会計、関係団体の財政状況及び健全化判断比率'!B69)</f>
        <v>上川教育研修センター</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f>IF(E36="","",C35+1)</f>
        <v>3</v>
      </c>
      <c r="D36" s="323"/>
      <c r="E36" s="324" t="str">
        <f>IF('各会計、関係団体の財政状況及び健全化判断比率'!B9="","",'各会計、関係団体の財政状況及び健全化判断比率'!B9)</f>
        <v>占冠村歯科診療所事業特別会計</v>
      </c>
      <c r="F36" s="324"/>
      <c r="G36" s="324"/>
      <c r="H36" s="324"/>
      <c r="I36" s="324"/>
      <c r="J36" s="324"/>
      <c r="K36" s="324"/>
      <c r="L36" s="324"/>
      <c r="M36" s="324"/>
      <c r="N36" s="324"/>
      <c r="O36" s="324"/>
      <c r="P36" s="324"/>
      <c r="Q36" s="324"/>
      <c r="R36" s="324"/>
      <c r="S36" s="324"/>
      <c r="T36" s="63"/>
      <c r="U36" s="323">
        <f t="shared" ref="U36:U43" si="4">IF(W36="","",U35+1)</f>
        <v>6</v>
      </c>
      <c r="V36" s="323"/>
      <c r="W36" s="324" t="str">
        <f>IF('各会計、関係団体の財政状況及び健全化判断比率'!B30="","",'各会計、関係団体の財政状況及び健全化判断比率'!B30)</f>
        <v>後期高齢者医療事業特別会計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t="str">
        <f t="shared" si="2"/>
        <v/>
      </c>
      <c r="BX36" s="323"/>
      <c r="BY36" s="324" t="str">
        <f>IF('各会計、関係団体の財政状況及び健全化判断比率'!B70="","",'各会計、関係団体の財政状況及び健全化判断比率'!B70)</f>
        <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t="str">
        <f t="shared" si="2"/>
        <v/>
      </c>
      <c r="BX37" s="323"/>
      <c r="BY37" s="324" t="str">
        <f>IF('各会計、関係団体の財政状況及び健全化判断比率'!B71="","",'各会計、関係団体の財政状況及び健全化判断比率'!B71)</f>
        <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t="str">
        <f t="shared" si="2"/>
        <v/>
      </c>
      <c r="BX38" s="323"/>
      <c r="BY38" s="324" t="str">
        <f>IF('各会計、関係団体の財政状況及び健全化判断比率'!B72="","",'各会計、関係団体の財政状況及び健全化判断比率'!B72)</f>
        <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ZFXL2BZkF38C9gTbd6JqQx9KW4Qd5D4yE/ypuo0QCud7CJ8VLhjesx50wCOZdftPS2fipVgoGlXOmLRgTyWOTA==" saltValue="PJI7HXDSN0ui9TO1e/oL2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D4C61-FB65-4363-A55D-CA381E19710D}">
  <sheetPr>
    <pageSetUpPr fitToPage="1"/>
  </sheetPr>
  <dimension ref="A1:P45"/>
  <sheetViews>
    <sheetView showGridLines="0" zoomScaleSheetLayoutView="100" workbookViewId="0"/>
  </sheetViews>
  <sheetFormatPr defaultColWidth="0" defaultRowHeight="13.5" customHeight="1" zeroHeight="1" x14ac:dyDescent="0.15"/>
  <cols>
    <col min="1" max="1" width="6.625" style="1020" customWidth="1"/>
    <col min="2" max="2" width="11" style="1020" customWidth="1"/>
    <col min="3" max="3" width="17" style="1020" customWidth="1"/>
    <col min="4" max="5" width="16.625" style="1020" customWidth="1"/>
    <col min="6" max="15" width="15" style="1020" customWidth="1"/>
    <col min="16" max="16" width="24" style="1020" customWidth="1"/>
    <col min="17" max="16384" width="0" style="1020" hidden="1"/>
  </cols>
  <sheetData>
    <row r="1" spans="1:16" ht="16.5" customHeight="1" x14ac:dyDescent="0.15">
      <c r="A1" s="1019"/>
      <c r="B1" s="1019"/>
      <c r="C1" s="1019"/>
      <c r="D1" s="1019"/>
      <c r="E1" s="1019"/>
      <c r="F1" s="1019"/>
      <c r="G1" s="1019"/>
      <c r="H1" s="1019"/>
      <c r="I1" s="1019"/>
      <c r="J1" s="1019"/>
      <c r="K1" s="1019"/>
      <c r="L1" s="1019"/>
      <c r="M1" s="1019"/>
      <c r="N1" s="1019"/>
      <c r="O1" s="1019"/>
      <c r="P1" s="1019"/>
    </row>
    <row r="2" spans="1:16" ht="16.5" customHeight="1" x14ac:dyDescent="0.15">
      <c r="A2" s="1019"/>
      <c r="B2" s="1019"/>
      <c r="C2" s="1019"/>
      <c r="D2" s="1019"/>
      <c r="E2" s="1019"/>
      <c r="F2" s="1019"/>
      <c r="G2" s="1019"/>
      <c r="H2" s="1019"/>
      <c r="I2" s="1019"/>
      <c r="J2" s="1019"/>
      <c r="K2" s="1019"/>
      <c r="L2" s="1019"/>
      <c r="M2" s="1019"/>
      <c r="N2" s="1019"/>
      <c r="O2" s="1019"/>
      <c r="P2" s="1019"/>
    </row>
    <row r="3" spans="1:16" ht="16.5" customHeight="1" x14ac:dyDescent="0.15">
      <c r="A3" s="1019"/>
      <c r="B3" s="1019"/>
      <c r="C3" s="1019"/>
      <c r="D3" s="1019"/>
      <c r="E3" s="1019"/>
      <c r="F3" s="1019"/>
      <c r="G3" s="1019"/>
      <c r="H3" s="1019"/>
      <c r="I3" s="1019"/>
      <c r="J3" s="1019"/>
      <c r="K3" s="1019"/>
      <c r="L3" s="1019"/>
      <c r="M3" s="1019"/>
      <c r="N3" s="1019"/>
      <c r="O3" s="1019"/>
      <c r="P3" s="1019"/>
    </row>
    <row r="4" spans="1:16" ht="16.5" customHeight="1" x14ac:dyDescent="0.15">
      <c r="A4" s="1019"/>
      <c r="B4" s="1019"/>
      <c r="C4" s="1019"/>
      <c r="D4" s="1019"/>
      <c r="E4" s="1019"/>
      <c r="F4" s="1019"/>
      <c r="G4" s="1019"/>
      <c r="H4" s="1019"/>
      <c r="I4" s="1019"/>
      <c r="J4" s="1019"/>
      <c r="K4" s="1019"/>
      <c r="L4" s="1019"/>
      <c r="M4" s="1019"/>
      <c r="N4" s="1019"/>
      <c r="O4" s="1019"/>
      <c r="P4" s="1019"/>
    </row>
    <row r="5" spans="1:16" ht="16.5" customHeight="1" x14ac:dyDescent="0.15">
      <c r="A5" s="1019"/>
      <c r="B5" s="1019"/>
      <c r="C5" s="1019"/>
      <c r="D5" s="1019"/>
      <c r="E5" s="1019"/>
      <c r="F5" s="1019"/>
      <c r="G5" s="1019"/>
      <c r="H5" s="1019"/>
      <c r="I5" s="1019"/>
      <c r="J5" s="1019"/>
      <c r="K5" s="1019"/>
      <c r="L5" s="1019"/>
      <c r="M5" s="1019"/>
      <c r="N5" s="1019"/>
      <c r="O5" s="1019"/>
      <c r="P5" s="1019"/>
    </row>
    <row r="6" spans="1:16" ht="16.5" customHeight="1" x14ac:dyDescent="0.15">
      <c r="A6" s="1019"/>
      <c r="B6" s="1019"/>
      <c r="C6" s="1019"/>
      <c r="D6" s="1019"/>
      <c r="E6" s="1019"/>
      <c r="F6" s="1019"/>
      <c r="G6" s="1019"/>
      <c r="H6" s="1019"/>
      <c r="I6" s="1019"/>
      <c r="J6" s="1019"/>
      <c r="K6" s="1019"/>
      <c r="L6" s="1019"/>
      <c r="M6" s="1019"/>
      <c r="N6" s="1019"/>
      <c r="O6" s="1019"/>
      <c r="P6" s="1019"/>
    </row>
    <row r="7" spans="1:16" ht="16.5" customHeight="1" x14ac:dyDescent="0.15">
      <c r="A7" s="1019"/>
      <c r="B7" s="1019"/>
      <c r="C7" s="1019"/>
      <c r="D7" s="1019"/>
      <c r="E7" s="1019"/>
      <c r="F7" s="1019"/>
      <c r="G7" s="1019"/>
      <c r="H7" s="1019"/>
      <c r="I7" s="1019"/>
      <c r="J7" s="1019"/>
      <c r="K7" s="1019"/>
      <c r="L7" s="1019"/>
      <c r="M7" s="1019"/>
      <c r="N7" s="1019"/>
      <c r="O7" s="1019"/>
      <c r="P7" s="1019"/>
    </row>
    <row r="8" spans="1:16" ht="16.5" customHeight="1" x14ac:dyDescent="0.15">
      <c r="A8" s="1019"/>
      <c r="B8" s="1019"/>
      <c r="C8" s="1019"/>
      <c r="D8" s="1019"/>
      <c r="E8" s="1019"/>
      <c r="F8" s="1019"/>
      <c r="G8" s="1019"/>
      <c r="H8" s="1019"/>
      <c r="I8" s="1019"/>
      <c r="J8" s="1019"/>
      <c r="K8" s="1019"/>
      <c r="L8" s="1019"/>
      <c r="M8" s="1019"/>
      <c r="N8" s="1019"/>
      <c r="O8" s="1019"/>
      <c r="P8" s="1019"/>
    </row>
    <row r="9" spans="1:16" ht="16.5" customHeight="1" x14ac:dyDescent="0.15">
      <c r="A9" s="1019"/>
      <c r="B9" s="1019"/>
      <c r="C9" s="1019"/>
      <c r="D9" s="1019"/>
      <c r="E9" s="1019"/>
      <c r="F9" s="1019"/>
      <c r="G9" s="1019"/>
      <c r="H9" s="1019"/>
      <c r="I9" s="1019"/>
      <c r="J9" s="1019"/>
      <c r="K9" s="1019"/>
      <c r="L9" s="1019"/>
      <c r="M9" s="1019"/>
      <c r="N9" s="1019"/>
      <c r="O9" s="1019"/>
      <c r="P9" s="1019"/>
    </row>
    <row r="10" spans="1:16" ht="16.5" customHeight="1" x14ac:dyDescent="0.15">
      <c r="A10" s="1019"/>
      <c r="B10" s="1019"/>
      <c r="C10" s="1019"/>
      <c r="D10" s="1019"/>
      <c r="E10" s="1019"/>
      <c r="F10" s="1019"/>
      <c r="G10" s="1019"/>
      <c r="H10" s="1019"/>
      <c r="I10" s="1019"/>
      <c r="J10" s="1019"/>
      <c r="K10" s="1019"/>
      <c r="L10" s="1019"/>
      <c r="M10" s="1019"/>
      <c r="N10" s="1019"/>
      <c r="O10" s="1019"/>
      <c r="P10" s="1019"/>
    </row>
    <row r="11" spans="1:16" ht="16.5" customHeight="1" x14ac:dyDescent="0.15">
      <c r="A11" s="1019"/>
      <c r="B11" s="1019"/>
      <c r="C11" s="1019"/>
      <c r="D11" s="1019"/>
      <c r="E11" s="1019"/>
      <c r="F11" s="1019"/>
      <c r="G11" s="1019"/>
      <c r="H11" s="1019"/>
      <c r="I11" s="1019"/>
      <c r="J11" s="1019"/>
      <c r="K11" s="1019"/>
      <c r="L11" s="1019"/>
      <c r="M11" s="1019"/>
      <c r="N11" s="1019"/>
      <c r="O11" s="1019"/>
      <c r="P11" s="1019"/>
    </row>
    <row r="12" spans="1:16" ht="16.5" customHeight="1" x14ac:dyDescent="0.15">
      <c r="A12" s="1019"/>
      <c r="B12" s="1019"/>
      <c r="C12" s="1019"/>
      <c r="D12" s="1019"/>
      <c r="E12" s="1019"/>
      <c r="F12" s="1019"/>
      <c r="G12" s="1019"/>
      <c r="H12" s="1019"/>
      <c r="I12" s="1019"/>
      <c r="J12" s="1019"/>
      <c r="K12" s="1019"/>
      <c r="L12" s="1019"/>
      <c r="M12" s="1019"/>
      <c r="N12" s="1019"/>
      <c r="O12" s="1019"/>
      <c r="P12" s="1019"/>
    </row>
    <row r="13" spans="1:16" ht="16.5" customHeight="1" x14ac:dyDescent="0.15">
      <c r="A13" s="1019"/>
      <c r="B13" s="1019"/>
      <c r="C13" s="1019"/>
      <c r="D13" s="1019"/>
      <c r="E13" s="1019"/>
      <c r="F13" s="1019"/>
      <c r="G13" s="1019"/>
      <c r="H13" s="1019"/>
      <c r="I13" s="1019"/>
      <c r="J13" s="1019"/>
      <c r="K13" s="1019"/>
      <c r="L13" s="1019"/>
      <c r="M13" s="1019"/>
      <c r="N13" s="1019"/>
      <c r="O13" s="1019"/>
      <c r="P13" s="1019"/>
    </row>
    <row r="14" spans="1:16" ht="16.5" customHeight="1" x14ac:dyDescent="0.15">
      <c r="A14" s="1019"/>
      <c r="B14" s="1019"/>
      <c r="C14" s="1019"/>
      <c r="D14" s="1019"/>
      <c r="E14" s="1019"/>
      <c r="F14" s="1019"/>
      <c r="G14" s="1019"/>
      <c r="H14" s="1019"/>
      <c r="I14" s="1019"/>
      <c r="J14" s="1019"/>
      <c r="K14" s="1019"/>
      <c r="L14" s="1019"/>
      <c r="M14" s="1019"/>
      <c r="N14" s="1019"/>
      <c r="O14" s="1019"/>
      <c r="P14" s="1019"/>
    </row>
    <row r="15" spans="1:16" ht="16.5" customHeight="1" x14ac:dyDescent="0.15">
      <c r="A15" s="1019"/>
      <c r="B15" s="1019"/>
      <c r="C15" s="1019"/>
      <c r="D15" s="1019"/>
      <c r="E15" s="1019"/>
      <c r="F15" s="1019"/>
      <c r="G15" s="1019"/>
      <c r="H15" s="1019"/>
      <c r="I15" s="1019"/>
      <c r="J15" s="1019"/>
      <c r="K15" s="1019"/>
      <c r="L15" s="1019"/>
      <c r="M15" s="1019"/>
      <c r="N15" s="1019"/>
      <c r="O15" s="1019"/>
      <c r="P15" s="1019"/>
    </row>
    <row r="16" spans="1:16" ht="16.5" customHeight="1" x14ac:dyDescent="0.15">
      <c r="A16" s="1019"/>
      <c r="B16" s="1019"/>
      <c r="C16" s="1019"/>
      <c r="D16" s="1019"/>
      <c r="E16" s="1019"/>
      <c r="F16" s="1019"/>
      <c r="G16" s="1019"/>
      <c r="H16" s="1019"/>
      <c r="I16" s="1019"/>
      <c r="J16" s="1019"/>
      <c r="K16" s="1019"/>
      <c r="L16" s="1019"/>
      <c r="M16" s="1019"/>
      <c r="N16" s="1019"/>
      <c r="O16" s="1019"/>
      <c r="P16" s="1019"/>
    </row>
    <row r="17" spans="1:16" ht="16.5" customHeight="1" x14ac:dyDescent="0.15">
      <c r="A17" s="1019"/>
      <c r="B17" s="1019"/>
      <c r="C17" s="1019"/>
      <c r="D17" s="1019"/>
      <c r="E17" s="1019"/>
      <c r="F17" s="1019"/>
      <c r="G17" s="1019"/>
      <c r="H17" s="1019"/>
      <c r="I17" s="1019"/>
      <c r="J17" s="1019"/>
      <c r="K17" s="1019"/>
      <c r="L17" s="1019"/>
      <c r="M17" s="1019"/>
      <c r="N17" s="1019"/>
      <c r="O17" s="1019"/>
      <c r="P17" s="1019"/>
    </row>
    <row r="18" spans="1:16" ht="16.5" customHeight="1" x14ac:dyDescent="0.15">
      <c r="A18" s="1019"/>
      <c r="B18" s="1019"/>
      <c r="C18" s="1019"/>
      <c r="D18" s="1019"/>
      <c r="E18" s="1019"/>
      <c r="F18" s="1019"/>
      <c r="G18" s="1019"/>
      <c r="H18" s="1019"/>
      <c r="I18" s="1019"/>
      <c r="J18" s="1019"/>
      <c r="K18" s="1019"/>
      <c r="L18" s="1019"/>
      <c r="M18" s="1019"/>
      <c r="N18" s="1019"/>
      <c r="O18" s="1019"/>
      <c r="P18" s="1019"/>
    </row>
    <row r="19" spans="1:16" ht="16.5" customHeight="1" x14ac:dyDescent="0.15">
      <c r="A19" s="1019"/>
      <c r="B19" s="1019"/>
      <c r="C19" s="1019"/>
      <c r="D19" s="1019"/>
      <c r="E19" s="1019"/>
      <c r="F19" s="1019"/>
      <c r="G19" s="1019"/>
      <c r="H19" s="1019"/>
      <c r="I19" s="1019"/>
      <c r="J19" s="1019"/>
      <c r="K19" s="1019"/>
      <c r="L19" s="1019"/>
      <c r="M19" s="1019"/>
      <c r="N19" s="1019"/>
      <c r="O19" s="1019"/>
      <c r="P19" s="1019"/>
    </row>
    <row r="20" spans="1:16" ht="16.5" customHeight="1" x14ac:dyDescent="0.15">
      <c r="A20" s="1019"/>
      <c r="B20" s="1019"/>
      <c r="C20" s="1019"/>
      <c r="D20" s="1019"/>
      <c r="E20" s="1019"/>
      <c r="F20" s="1019"/>
      <c r="G20" s="1019"/>
      <c r="H20" s="1019"/>
      <c r="I20" s="1019"/>
      <c r="J20" s="1019"/>
      <c r="K20" s="1019"/>
      <c r="L20" s="1019"/>
      <c r="M20" s="1019"/>
      <c r="N20" s="1019"/>
      <c r="O20" s="1019"/>
      <c r="P20" s="1019"/>
    </row>
    <row r="21" spans="1:16" ht="16.5" customHeight="1" x14ac:dyDescent="0.15">
      <c r="A21" s="1019"/>
      <c r="B21" s="1019"/>
      <c r="C21" s="1019"/>
      <c r="D21" s="1019"/>
      <c r="E21" s="1019"/>
      <c r="F21" s="1019"/>
      <c r="G21" s="1019"/>
      <c r="H21" s="1019"/>
      <c r="I21" s="1019"/>
      <c r="J21" s="1019"/>
      <c r="K21" s="1019"/>
      <c r="L21" s="1019"/>
      <c r="M21" s="1019"/>
      <c r="N21" s="1019"/>
      <c r="O21" s="1019"/>
      <c r="P21" s="1019"/>
    </row>
    <row r="22" spans="1:16" ht="16.5" customHeight="1" x14ac:dyDescent="0.15">
      <c r="A22" s="1019"/>
      <c r="B22" s="1019"/>
      <c r="C22" s="1019"/>
      <c r="D22" s="1019"/>
      <c r="E22" s="1019"/>
      <c r="F22" s="1019"/>
      <c r="G22" s="1019"/>
      <c r="H22" s="1019"/>
      <c r="I22" s="1019"/>
      <c r="J22" s="1019"/>
      <c r="K22" s="1019"/>
      <c r="L22" s="1019"/>
      <c r="M22" s="1019"/>
      <c r="N22" s="1019"/>
      <c r="O22" s="1019"/>
      <c r="P22" s="1019"/>
    </row>
    <row r="23" spans="1:16" ht="16.5" customHeight="1" x14ac:dyDescent="0.15">
      <c r="A23" s="1019"/>
      <c r="B23" s="1019"/>
      <c r="C23" s="1019"/>
      <c r="D23" s="1019"/>
      <c r="E23" s="1019"/>
      <c r="F23" s="1019"/>
      <c r="G23" s="1019"/>
      <c r="H23" s="1019"/>
      <c r="I23" s="1019"/>
      <c r="J23" s="1019"/>
      <c r="K23" s="1019"/>
      <c r="L23" s="1019"/>
      <c r="M23" s="1019"/>
      <c r="N23" s="1019"/>
      <c r="O23" s="1019"/>
      <c r="P23" s="1019"/>
    </row>
    <row r="24" spans="1:16" ht="16.5" customHeight="1" x14ac:dyDescent="0.15">
      <c r="A24" s="1019"/>
      <c r="B24" s="1019"/>
      <c r="C24" s="1019"/>
      <c r="D24" s="1019"/>
      <c r="E24" s="1019"/>
      <c r="F24" s="1019"/>
      <c r="G24" s="1019"/>
      <c r="H24" s="1019"/>
      <c r="I24" s="1019"/>
      <c r="J24" s="1019"/>
      <c r="K24" s="1019"/>
      <c r="L24" s="1019"/>
      <c r="M24" s="1019"/>
      <c r="N24" s="1019"/>
      <c r="O24" s="1019"/>
      <c r="P24" s="1019"/>
    </row>
    <row r="25" spans="1:16" ht="16.5" customHeight="1" x14ac:dyDescent="0.15">
      <c r="A25" s="1019"/>
      <c r="B25" s="1019"/>
      <c r="C25" s="1019"/>
      <c r="D25" s="1019"/>
      <c r="E25" s="1019"/>
      <c r="F25" s="1019"/>
      <c r="G25" s="1019"/>
      <c r="H25" s="1019"/>
      <c r="I25" s="1019"/>
      <c r="J25" s="1019"/>
      <c r="K25" s="1019"/>
      <c r="L25" s="1019"/>
      <c r="M25" s="1019"/>
      <c r="N25" s="1019"/>
      <c r="O25" s="1019"/>
      <c r="P25" s="1019"/>
    </row>
    <row r="26" spans="1:16" ht="16.5" customHeight="1" x14ac:dyDescent="0.15">
      <c r="A26" s="1019"/>
      <c r="B26" s="1019"/>
      <c r="C26" s="1019"/>
      <c r="D26" s="1019"/>
      <c r="E26" s="1019"/>
      <c r="F26" s="1019"/>
      <c r="G26" s="1019"/>
      <c r="H26" s="1019"/>
      <c r="I26" s="1019"/>
      <c r="J26" s="1019"/>
      <c r="K26" s="1019"/>
      <c r="L26" s="1019"/>
      <c r="M26" s="1019"/>
      <c r="N26" s="1019"/>
      <c r="O26" s="1019"/>
      <c r="P26" s="1019"/>
    </row>
    <row r="27" spans="1:16" ht="16.5" customHeight="1" x14ac:dyDescent="0.15">
      <c r="A27" s="1019"/>
      <c r="B27" s="1019"/>
      <c r="C27" s="1019"/>
      <c r="D27" s="1019"/>
      <c r="E27" s="1019"/>
      <c r="F27" s="1019"/>
      <c r="G27" s="1019"/>
      <c r="H27" s="1019"/>
      <c r="I27" s="1019"/>
      <c r="J27" s="1019"/>
      <c r="K27" s="1019"/>
      <c r="L27" s="1019"/>
      <c r="M27" s="1019"/>
      <c r="N27" s="1019"/>
      <c r="O27" s="1019"/>
      <c r="P27" s="1019"/>
    </row>
    <row r="28" spans="1:16" ht="16.5" customHeight="1" x14ac:dyDescent="0.15">
      <c r="A28" s="1019"/>
      <c r="B28" s="1019"/>
      <c r="C28" s="1019"/>
      <c r="D28" s="1019"/>
      <c r="E28" s="1019"/>
      <c r="F28" s="1019"/>
      <c r="G28" s="1019"/>
      <c r="H28" s="1019"/>
      <c r="I28" s="1019"/>
      <c r="J28" s="1019"/>
      <c r="K28" s="1019"/>
      <c r="L28" s="1019"/>
      <c r="M28" s="1019"/>
      <c r="N28" s="1019"/>
      <c r="O28" s="1019"/>
      <c r="P28" s="1019"/>
    </row>
    <row r="29" spans="1:16" ht="16.5" customHeight="1" x14ac:dyDescent="0.15">
      <c r="A29" s="1019"/>
      <c r="B29" s="1019"/>
      <c r="C29" s="1019"/>
      <c r="D29" s="1019"/>
      <c r="E29" s="1019"/>
      <c r="F29" s="1019"/>
      <c r="G29" s="1019"/>
      <c r="H29" s="1019"/>
      <c r="I29" s="1019"/>
      <c r="J29" s="1019"/>
      <c r="K29" s="1019"/>
      <c r="L29" s="1019"/>
      <c r="M29" s="1019"/>
      <c r="N29" s="1019"/>
      <c r="O29" s="1019"/>
      <c r="P29" s="1019"/>
    </row>
    <row r="30" spans="1:16" ht="16.5" customHeight="1" x14ac:dyDescent="0.15">
      <c r="A30" s="1019"/>
      <c r="B30" s="1019"/>
      <c r="C30" s="1019"/>
      <c r="D30" s="1019"/>
      <c r="E30" s="1019"/>
      <c r="F30" s="1019"/>
      <c r="G30" s="1019"/>
      <c r="H30" s="1019"/>
      <c r="I30" s="1019"/>
      <c r="J30" s="1019"/>
      <c r="K30" s="1019"/>
      <c r="L30" s="1019"/>
      <c r="M30" s="1019"/>
      <c r="N30" s="1019"/>
      <c r="O30" s="1019"/>
      <c r="P30" s="1019"/>
    </row>
    <row r="31" spans="1:16" ht="16.5" customHeight="1" x14ac:dyDescent="0.15">
      <c r="A31" s="1019"/>
      <c r="B31" s="1019"/>
      <c r="C31" s="1019"/>
      <c r="D31" s="1019"/>
      <c r="E31" s="1019"/>
      <c r="F31" s="1019"/>
      <c r="G31" s="1019"/>
      <c r="H31" s="1019"/>
      <c r="I31" s="1019"/>
      <c r="J31" s="1019"/>
      <c r="K31" s="1019"/>
      <c r="L31" s="1019"/>
      <c r="M31" s="1019"/>
      <c r="N31" s="1019"/>
      <c r="O31" s="1019"/>
      <c r="P31" s="1019"/>
    </row>
    <row r="32" spans="1:16" ht="31.5" customHeight="1" thickBot="1" x14ac:dyDescent="0.2">
      <c r="A32" s="1019"/>
      <c r="B32" s="1019"/>
      <c r="C32" s="1019"/>
      <c r="D32" s="1019"/>
      <c r="E32" s="1019"/>
      <c r="F32" s="1019"/>
      <c r="G32" s="1019"/>
      <c r="H32" s="1019"/>
      <c r="I32" s="1019"/>
      <c r="J32" s="1021" t="s">
        <v>473</v>
      </c>
      <c r="K32" s="1019"/>
      <c r="L32" s="1019"/>
      <c r="M32" s="1019"/>
      <c r="N32" s="1019"/>
      <c r="O32" s="1019"/>
      <c r="P32" s="1019"/>
    </row>
    <row r="33" spans="1:16" ht="39" customHeight="1" thickBot="1" x14ac:dyDescent="0.25">
      <c r="A33" s="1019"/>
      <c r="B33" s="1022" t="s">
        <v>482</v>
      </c>
      <c r="C33" s="1023"/>
      <c r="D33" s="1023"/>
      <c r="E33" s="1024" t="s">
        <v>474</v>
      </c>
      <c r="F33" s="1025" t="s">
        <v>3</v>
      </c>
      <c r="G33" s="1026" t="s">
        <v>4</v>
      </c>
      <c r="H33" s="1026" t="s">
        <v>5</v>
      </c>
      <c r="I33" s="1026" t="s">
        <v>6</v>
      </c>
      <c r="J33" s="1027" t="s">
        <v>7</v>
      </c>
      <c r="K33" s="1019"/>
      <c r="L33" s="1019"/>
      <c r="M33" s="1019"/>
      <c r="N33" s="1019"/>
      <c r="O33" s="1019"/>
      <c r="P33" s="1019"/>
    </row>
    <row r="34" spans="1:16" ht="39" customHeight="1" x14ac:dyDescent="0.15">
      <c r="A34" s="1019"/>
      <c r="B34" s="1028"/>
      <c r="C34" s="1029" t="s">
        <v>483</v>
      </c>
      <c r="D34" s="1029"/>
      <c r="E34" s="1030"/>
      <c r="F34" s="1031">
        <v>3.15</v>
      </c>
      <c r="G34" s="1032">
        <v>2.83</v>
      </c>
      <c r="H34" s="1032">
        <v>3.05</v>
      </c>
      <c r="I34" s="1032">
        <v>2.69</v>
      </c>
      <c r="J34" s="1033">
        <v>4.3899999999999997</v>
      </c>
      <c r="K34" s="1019"/>
      <c r="L34" s="1019"/>
      <c r="M34" s="1019"/>
      <c r="N34" s="1019"/>
      <c r="O34" s="1019"/>
      <c r="P34" s="1019"/>
    </row>
    <row r="35" spans="1:16" ht="39" customHeight="1" x14ac:dyDescent="0.15">
      <c r="A35" s="1019"/>
      <c r="B35" s="1034"/>
      <c r="C35" s="1035" t="s">
        <v>484</v>
      </c>
      <c r="D35" s="1035"/>
      <c r="E35" s="1036"/>
      <c r="F35" s="1037">
        <v>0.06</v>
      </c>
      <c r="G35" s="1038">
        <v>0.14000000000000001</v>
      </c>
      <c r="H35" s="1038">
        <v>0.13</v>
      </c>
      <c r="I35" s="1038">
        <v>0.13</v>
      </c>
      <c r="J35" s="1039">
        <v>1.5</v>
      </c>
      <c r="K35" s="1019"/>
      <c r="L35" s="1019"/>
      <c r="M35" s="1019"/>
      <c r="N35" s="1019"/>
      <c r="O35" s="1019"/>
      <c r="P35" s="1019"/>
    </row>
    <row r="36" spans="1:16" ht="39" customHeight="1" x14ac:dyDescent="0.15">
      <c r="A36" s="1019"/>
      <c r="B36" s="1034"/>
      <c r="C36" s="1035" t="s">
        <v>485</v>
      </c>
      <c r="D36" s="1035"/>
      <c r="E36" s="1036"/>
      <c r="F36" s="1037">
        <v>0.33</v>
      </c>
      <c r="G36" s="1038">
        <v>0.3</v>
      </c>
      <c r="H36" s="1038">
        <v>0.4</v>
      </c>
      <c r="I36" s="1038">
        <v>0.63</v>
      </c>
      <c r="J36" s="1039">
        <v>1.19</v>
      </c>
      <c r="K36" s="1019"/>
      <c r="L36" s="1019"/>
      <c r="M36" s="1019"/>
      <c r="N36" s="1019"/>
      <c r="O36" s="1019"/>
      <c r="P36" s="1019"/>
    </row>
    <row r="37" spans="1:16" ht="39" customHeight="1" x14ac:dyDescent="0.15">
      <c r="A37" s="1019"/>
      <c r="B37" s="1034"/>
      <c r="C37" s="1035" t="s">
        <v>486</v>
      </c>
      <c r="D37" s="1035"/>
      <c r="E37" s="1036"/>
      <c r="F37" s="1037">
        <v>0.12</v>
      </c>
      <c r="G37" s="1038">
        <v>0.06</v>
      </c>
      <c r="H37" s="1038">
        <v>0.05</v>
      </c>
      <c r="I37" s="1038">
        <v>0.04</v>
      </c>
      <c r="J37" s="1039">
        <v>0.92</v>
      </c>
      <c r="K37" s="1019"/>
      <c r="L37" s="1019"/>
      <c r="M37" s="1019"/>
      <c r="N37" s="1019"/>
      <c r="O37" s="1019"/>
      <c r="P37" s="1019"/>
    </row>
    <row r="38" spans="1:16" ht="39" customHeight="1" x14ac:dyDescent="0.15">
      <c r="A38" s="1019"/>
      <c r="B38" s="1034"/>
      <c r="C38" s="1035" t="s">
        <v>487</v>
      </c>
      <c r="D38" s="1035"/>
      <c r="E38" s="1036"/>
      <c r="F38" s="1037">
        <v>0.18</v>
      </c>
      <c r="G38" s="1038">
        <v>0.24</v>
      </c>
      <c r="H38" s="1038">
        <v>0.21</v>
      </c>
      <c r="I38" s="1038">
        <v>0.16</v>
      </c>
      <c r="J38" s="1039">
        <v>0.22</v>
      </c>
      <c r="K38" s="1019"/>
      <c r="L38" s="1019"/>
      <c r="M38" s="1019"/>
      <c r="N38" s="1019"/>
      <c r="O38" s="1019"/>
      <c r="P38" s="1019"/>
    </row>
    <row r="39" spans="1:16" ht="39" customHeight="1" x14ac:dyDescent="0.15">
      <c r="A39" s="1019"/>
      <c r="B39" s="1034"/>
      <c r="C39" s="1035" t="s">
        <v>488</v>
      </c>
      <c r="D39" s="1035"/>
      <c r="E39" s="1036"/>
      <c r="F39" s="1037">
        <v>0.27</v>
      </c>
      <c r="G39" s="1038">
        <v>0.18</v>
      </c>
      <c r="H39" s="1038">
        <v>0.15</v>
      </c>
      <c r="I39" s="1038">
        <v>0.19</v>
      </c>
      <c r="J39" s="1039">
        <v>0.15</v>
      </c>
      <c r="K39" s="1019"/>
      <c r="L39" s="1019"/>
      <c r="M39" s="1019"/>
      <c r="N39" s="1019"/>
      <c r="O39" s="1019"/>
      <c r="P39" s="1019"/>
    </row>
    <row r="40" spans="1:16" ht="39" customHeight="1" x14ac:dyDescent="0.15">
      <c r="A40" s="1019"/>
      <c r="B40" s="1034"/>
      <c r="C40" s="1035" t="s">
        <v>489</v>
      </c>
      <c r="D40" s="1035"/>
      <c r="E40" s="1036"/>
      <c r="F40" s="1037">
        <v>0.08</v>
      </c>
      <c r="G40" s="1038">
        <v>0.03</v>
      </c>
      <c r="H40" s="1038">
        <v>0.06</v>
      </c>
      <c r="I40" s="1038">
        <v>0.06</v>
      </c>
      <c r="J40" s="1039">
        <v>0.04</v>
      </c>
      <c r="K40" s="1019"/>
      <c r="L40" s="1019"/>
      <c r="M40" s="1019"/>
      <c r="N40" s="1019"/>
      <c r="O40" s="1019"/>
      <c r="P40" s="1019"/>
    </row>
    <row r="41" spans="1:16" ht="39" customHeight="1" x14ac:dyDescent="0.15">
      <c r="A41" s="1019"/>
      <c r="B41" s="1034"/>
      <c r="C41" s="1035" t="s">
        <v>490</v>
      </c>
      <c r="D41" s="1035"/>
      <c r="E41" s="1036"/>
      <c r="F41" s="1037">
        <v>0.02</v>
      </c>
      <c r="G41" s="1038">
        <v>0.01</v>
      </c>
      <c r="H41" s="1038">
        <v>0.02</v>
      </c>
      <c r="I41" s="1038">
        <v>0.02</v>
      </c>
      <c r="J41" s="1039">
        <v>0.03</v>
      </c>
      <c r="K41" s="1019"/>
      <c r="L41" s="1019"/>
      <c r="M41" s="1019"/>
      <c r="N41" s="1019"/>
      <c r="O41" s="1019"/>
      <c r="P41" s="1019"/>
    </row>
    <row r="42" spans="1:16" ht="39" customHeight="1" x14ac:dyDescent="0.15">
      <c r="A42" s="1019"/>
      <c r="B42" s="1040"/>
      <c r="C42" s="1035" t="s">
        <v>491</v>
      </c>
      <c r="D42" s="1035"/>
      <c r="E42" s="1036"/>
      <c r="F42" s="1037" t="s">
        <v>435</v>
      </c>
      <c r="G42" s="1038" t="s">
        <v>435</v>
      </c>
      <c r="H42" s="1038" t="s">
        <v>435</v>
      </c>
      <c r="I42" s="1038" t="s">
        <v>435</v>
      </c>
      <c r="J42" s="1039" t="s">
        <v>435</v>
      </c>
      <c r="K42" s="1019"/>
      <c r="L42" s="1019"/>
      <c r="M42" s="1019"/>
      <c r="N42" s="1019"/>
      <c r="O42" s="1019"/>
      <c r="P42" s="1019"/>
    </row>
    <row r="43" spans="1:16" ht="39" customHeight="1" thickBot="1" x14ac:dyDescent="0.2">
      <c r="A43" s="1019"/>
      <c r="B43" s="1041"/>
      <c r="C43" s="1042" t="s">
        <v>492</v>
      </c>
      <c r="D43" s="1042"/>
      <c r="E43" s="1043"/>
      <c r="F43" s="1044" t="s">
        <v>435</v>
      </c>
      <c r="G43" s="1045" t="s">
        <v>435</v>
      </c>
      <c r="H43" s="1045" t="s">
        <v>435</v>
      </c>
      <c r="I43" s="1045" t="s">
        <v>435</v>
      </c>
      <c r="J43" s="1046" t="s">
        <v>435</v>
      </c>
      <c r="K43" s="1019"/>
      <c r="L43" s="1019"/>
      <c r="M43" s="1019"/>
      <c r="N43" s="1019"/>
      <c r="O43" s="1019"/>
      <c r="P43" s="1019"/>
    </row>
    <row r="44" spans="1:16" ht="39" customHeight="1" x14ac:dyDescent="0.15">
      <c r="A44" s="1019"/>
      <c r="B44" s="1047"/>
      <c r="C44" s="1048"/>
      <c r="D44" s="1048"/>
      <c r="E44" s="1048"/>
      <c r="F44" s="1019"/>
      <c r="G44" s="1019"/>
      <c r="H44" s="1019"/>
      <c r="I44" s="1019"/>
      <c r="J44" s="1019"/>
      <c r="K44" s="1019"/>
      <c r="L44" s="1019"/>
      <c r="M44" s="1019"/>
      <c r="N44" s="1019"/>
      <c r="O44" s="1019"/>
      <c r="P44" s="1019"/>
    </row>
    <row r="45" spans="1:16" ht="17.25" x14ac:dyDescent="0.15">
      <c r="A45" s="1019"/>
      <c r="B45" s="1019"/>
      <c r="C45" s="1019"/>
      <c r="D45" s="1019"/>
      <c r="E45" s="1019"/>
      <c r="F45" s="1019"/>
      <c r="G45" s="1019"/>
      <c r="H45" s="1019"/>
      <c r="I45" s="1019"/>
      <c r="J45" s="1019"/>
      <c r="K45" s="1019"/>
      <c r="L45" s="1019"/>
      <c r="M45" s="1019"/>
      <c r="N45" s="1019"/>
      <c r="O45" s="1019"/>
      <c r="P45" s="1019"/>
    </row>
  </sheetData>
  <sheetProtection algorithmName="SHA-512" hashValue="BhKKcWxyiPD+wOW27OvBySNTYywQxJItTjleSqNe5hUQLmpek/GDC2EPuo/Gz1HsaQUMxUh6tcZMUB3v73hoBQ==" saltValue="hkTzfn/MZY5v0N6vi/96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05645-CE15-4EAD-8CF5-F8DC95A528C5}">
  <sheetPr>
    <pageSetUpPr fitToPage="1"/>
  </sheetPr>
  <dimension ref="A1:U64"/>
  <sheetViews>
    <sheetView showGridLines="0" zoomScaleSheetLayoutView="55" workbookViewId="0"/>
  </sheetViews>
  <sheetFormatPr defaultColWidth="0" defaultRowHeight="12.6" customHeight="1" zeroHeight="1" x14ac:dyDescent="0.15"/>
  <cols>
    <col min="1" max="1" width="6.625" style="1050" customWidth="1"/>
    <col min="2" max="3" width="10.875" style="1050" customWidth="1"/>
    <col min="4" max="4" width="10" style="1050" customWidth="1"/>
    <col min="5" max="10" width="11" style="1050" customWidth="1"/>
    <col min="11" max="15" width="13.125" style="1050" customWidth="1"/>
    <col min="16" max="21" width="11.5" style="1050" customWidth="1"/>
    <col min="22" max="16384" width="0" style="1050" hidden="1"/>
  </cols>
  <sheetData>
    <row r="1" spans="1:21" ht="13.5" customHeight="1" x14ac:dyDescent="0.15">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15">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15">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15">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15">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15">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15">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15">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15">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15">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15">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15">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15">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15">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15">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15">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15">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15">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15">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15">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15">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15">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15">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15">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15">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15">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15">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15">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15">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15">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15">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15">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15">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15">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15">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15">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15">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15">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15">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15">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15">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15">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
      <c r="A43" s="1049"/>
      <c r="B43" s="1049"/>
      <c r="C43" s="1049"/>
      <c r="D43" s="1049"/>
      <c r="E43" s="1049"/>
      <c r="F43" s="1049"/>
      <c r="G43" s="1049"/>
      <c r="H43" s="1049"/>
      <c r="I43" s="1049"/>
      <c r="J43" s="1049"/>
      <c r="K43" s="1049"/>
      <c r="L43" s="1049"/>
      <c r="M43" s="1049"/>
      <c r="N43" s="1049"/>
      <c r="O43" s="1051" t="s">
        <v>493</v>
      </c>
      <c r="P43" s="1049"/>
      <c r="Q43" s="1049"/>
      <c r="R43" s="1049"/>
      <c r="S43" s="1049"/>
      <c r="T43" s="1049"/>
      <c r="U43" s="1049"/>
    </row>
    <row r="44" spans="1:21" ht="30.75" customHeight="1" thickBot="1" x14ac:dyDescent="0.2">
      <c r="A44" s="1049"/>
      <c r="B44" s="1052" t="s">
        <v>494</v>
      </c>
      <c r="C44" s="1053"/>
      <c r="D44" s="1053"/>
      <c r="E44" s="1054"/>
      <c r="F44" s="1054"/>
      <c r="G44" s="1054"/>
      <c r="H44" s="1054"/>
      <c r="I44" s="1054"/>
      <c r="J44" s="1055" t="s">
        <v>474</v>
      </c>
      <c r="K44" s="1056" t="s">
        <v>3</v>
      </c>
      <c r="L44" s="1057" t="s">
        <v>4</v>
      </c>
      <c r="M44" s="1057" t="s">
        <v>5</v>
      </c>
      <c r="N44" s="1057" t="s">
        <v>6</v>
      </c>
      <c r="O44" s="1058" t="s">
        <v>7</v>
      </c>
      <c r="P44" s="1049"/>
      <c r="Q44" s="1049"/>
      <c r="R44" s="1049"/>
      <c r="S44" s="1049"/>
      <c r="T44" s="1049"/>
      <c r="U44" s="1049"/>
    </row>
    <row r="45" spans="1:21" ht="30.75" customHeight="1" x14ac:dyDescent="0.15">
      <c r="A45" s="1049"/>
      <c r="B45" s="1059" t="s">
        <v>495</v>
      </c>
      <c r="C45" s="1060"/>
      <c r="D45" s="1061"/>
      <c r="E45" s="1062" t="s">
        <v>496</v>
      </c>
      <c r="F45" s="1062"/>
      <c r="G45" s="1062"/>
      <c r="H45" s="1062"/>
      <c r="I45" s="1062"/>
      <c r="J45" s="1063"/>
      <c r="K45" s="1064">
        <v>326</v>
      </c>
      <c r="L45" s="1065">
        <v>338</v>
      </c>
      <c r="M45" s="1065">
        <v>310</v>
      </c>
      <c r="N45" s="1065">
        <v>311</v>
      </c>
      <c r="O45" s="1066">
        <v>317</v>
      </c>
      <c r="P45" s="1049"/>
      <c r="Q45" s="1049"/>
      <c r="R45" s="1049"/>
      <c r="S45" s="1049"/>
      <c r="T45" s="1049"/>
      <c r="U45" s="1049"/>
    </row>
    <row r="46" spans="1:21" ht="30.75" customHeight="1" x14ac:dyDescent="0.15">
      <c r="A46" s="1049"/>
      <c r="B46" s="1067"/>
      <c r="C46" s="1068"/>
      <c r="D46" s="1069"/>
      <c r="E46" s="1070" t="s">
        <v>497</v>
      </c>
      <c r="F46" s="1070"/>
      <c r="G46" s="1070"/>
      <c r="H46" s="1070"/>
      <c r="I46" s="1070"/>
      <c r="J46" s="1071"/>
      <c r="K46" s="1072" t="s">
        <v>435</v>
      </c>
      <c r="L46" s="1073" t="s">
        <v>435</v>
      </c>
      <c r="M46" s="1073" t="s">
        <v>435</v>
      </c>
      <c r="N46" s="1073" t="s">
        <v>435</v>
      </c>
      <c r="O46" s="1074" t="s">
        <v>435</v>
      </c>
      <c r="P46" s="1049"/>
      <c r="Q46" s="1049"/>
      <c r="R46" s="1049"/>
      <c r="S46" s="1049"/>
      <c r="T46" s="1049"/>
      <c r="U46" s="1049"/>
    </row>
    <row r="47" spans="1:21" ht="30.75" customHeight="1" x14ac:dyDescent="0.15">
      <c r="A47" s="1049"/>
      <c r="B47" s="1067"/>
      <c r="C47" s="1068"/>
      <c r="D47" s="1069"/>
      <c r="E47" s="1070" t="s">
        <v>498</v>
      </c>
      <c r="F47" s="1070"/>
      <c r="G47" s="1070"/>
      <c r="H47" s="1070"/>
      <c r="I47" s="1070"/>
      <c r="J47" s="1071"/>
      <c r="K47" s="1072" t="s">
        <v>435</v>
      </c>
      <c r="L47" s="1073" t="s">
        <v>435</v>
      </c>
      <c r="M47" s="1073" t="s">
        <v>435</v>
      </c>
      <c r="N47" s="1073" t="s">
        <v>435</v>
      </c>
      <c r="O47" s="1074" t="s">
        <v>435</v>
      </c>
      <c r="P47" s="1049"/>
      <c r="Q47" s="1049"/>
      <c r="R47" s="1049"/>
      <c r="S47" s="1049"/>
      <c r="T47" s="1049"/>
      <c r="U47" s="1049"/>
    </row>
    <row r="48" spans="1:21" ht="30.75" customHeight="1" x14ac:dyDescent="0.15">
      <c r="A48" s="1049"/>
      <c r="B48" s="1067"/>
      <c r="C48" s="1068"/>
      <c r="D48" s="1069"/>
      <c r="E48" s="1070" t="s">
        <v>499</v>
      </c>
      <c r="F48" s="1070"/>
      <c r="G48" s="1070"/>
      <c r="H48" s="1070"/>
      <c r="I48" s="1070"/>
      <c r="J48" s="1071"/>
      <c r="K48" s="1072">
        <v>57</v>
      </c>
      <c r="L48" s="1073">
        <v>57</v>
      </c>
      <c r="M48" s="1073">
        <v>59</v>
      </c>
      <c r="N48" s="1073">
        <v>61</v>
      </c>
      <c r="O48" s="1074">
        <v>69</v>
      </c>
      <c r="P48" s="1049"/>
      <c r="Q48" s="1049"/>
      <c r="R48" s="1049"/>
      <c r="S48" s="1049"/>
      <c r="T48" s="1049"/>
      <c r="U48" s="1049"/>
    </row>
    <row r="49" spans="1:21" ht="30.75" customHeight="1" x14ac:dyDescent="0.15">
      <c r="A49" s="1049"/>
      <c r="B49" s="1067"/>
      <c r="C49" s="1068"/>
      <c r="D49" s="1069"/>
      <c r="E49" s="1070" t="s">
        <v>500</v>
      </c>
      <c r="F49" s="1070"/>
      <c r="G49" s="1070"/>
      <c r="H49" s="1070"/>
      <c r="I49" s="1070"/>
      <c r="J49" s="1071"/>
      <c r="K49" s="1072">
        <v>19</v>
      </c>
      <c r="L49" s="1073">
        <v>16</v>
      </c>
      <c r="M49" s="1073">
        <v>15</v>
      </c>
      <c r="N49" s="1073">
        <v>14</v>
      </c>
      <c r="O49" s="1074">
        <v>14</v>
      </c>
      <c r="P49" s="1049"/>
      <c r="Q49" s="1049"/>
      <c r="R49" s="1049"/>
      <c r="S49" s="1049"/>
      <c r="T49" s="1049"/>
      <c r="U49" s="1049"/>
    </row>
    <row r="50" spans="1:21" ht="30.75" customHeight="1" x14ac:dyDescent="0.15">
      <c r="A50" s="1049"/>
      <c r="B50" s="1067"/>
      <c r="C50" s="1068"/>
      <c r="D50" s="1069"/>
      <c r="E50" s="1070" t="s">
        <v>501</v>
      </c>
      <c r="F50" s="1070"/>
      <c r="G50" s="1070"/>
      <c r="H50" s="1070"/>
      <c r="I50" s="1070"/>
      <c r="J50" s="1071"/>
      <c r="K50" s="1072" t="s">
        <v>435</v>
      </c>
      <c r="L50" s="1073" t="s">
        <v>435</v>
      </c>
      <c r="M50" s="1073" t="s">
        <v>435</v>
      </c>
      <c r="N50" s="1073" t="s">
        <v>435</v>
      </c>
      <c r="O50" s="1074" t="s">
        <v>435</v>
      </c>
      <c r="P50" s="1049"/>
      <c r="Q50" s="1049"/>
      <c r="R50" s="1049"/>
      <c r="S50" s="1049"/>
      <c r="T50" s="1049"/>
      <c r="U50" s="1049"/>
    </row>
    <row r="51" spans="1:21" ht="30.75" customHeight="1" x14ac:dyDescent="0.15">
      <c r="A51" s="1049"/>
      <c r="B51" s="1075"/>
      <c r="C51" s="1076"/>
      <c r="D51" s="1077"/>
      <c r="E51" s="1070" t="s">
        <v>502</v>
      </c>
      <c r="F51" s="1070"/>
      <c r="G51" s="1070"/>
      <c r="H51" s="1070"/>
      <c r="I51" s="1070"/>
      <c r="J51" s="1071"/>
      <c r="K51" s="1072">
        <v>0</v>
      </c>
      <c r="L51" s="1073">
        <v>0</v>
      </c>
      <c r="M51" s="1073">
        <v>0</v>
      </c>
      <c r="N51" s="1073">
        <v>1</v>
      </c>
      <c r="O51" s="1074">
        <v>0</v>
      </c>
      <c r="P51" s="1049"/>
      <c r="Q51" s="1049"/>
      <c r="R51" s="1049"/>
      <c r="S51" s="1049"/>
      <c r="T51" s="1049"/>
      <c r="U51" s="1049"/>
    </row>
    <row r="52" spans="1:21" ht="30.75" customHeight="1" x14ac:dyDescent="0.15">
      <c r="A52" s="1049"/>
      <c r="B52" s="1078" t="s">
        <v>503</v>
      </c>
      <c r="C52" s="1079"/>
      <c r="D52" s="1077"/>
      <c r="E52" s="1070" t="s">
        <v>504</v>
      </c>
      <c r="F52" s="1070"/>
      <c r="G52" s="1070"/>
      <c r="H52" s="1070"/>
      <c r="I52" s="1070"/>
      <c r="J52" s="1071"/>
      <c r="K52" s="1072">
        <v>284</v>
      </c>
      <c r="L52" s="1073">
        <v>293</v>
      </c>
      <c r="M52" s="1073">
        <v>290</v>
      </c>
      <c r="N52" s="1073">
        <v>286</v>
      </c>
      <c r="O52" s="1074">
        <v>265</v>
      </c>
      <c r="P52" s="1049"/>
      <c r="Q52" s="1049"/>
      <c r="R52" s="1049"/>
      <c r="S52" s="1049"/>
      <c r="T52" s="1049"/>
      <c r="U52" s="1049"/>
    </row>
    <row r="53" spans="1:21" ht="30.75" customHeight="1" thickBot="1" x14ac:dyDescent="0.2">
      <c r="A53" s="1049"/>
      <c r="B53" s="1080" t="s">
        <v>505</v>
      </c>
      <c r="C53" s="1081"/>
      <c r="D53" s="1082"/>
      <c r="E53" s="1083" t="s">
        <v>506</v>
      </c>
      <c r="F53" s="1083"/>
      <c r="G53" s="1083"/>
      <c r="H53" s="1083"/>
      <c r="I53" s="1083"/>
      <c r="J53" s="1084"/>
      <c r="K53" s="1085">
        <v>118</v>
      </c>
      <c r="L53" s="1086">
        <v>118</v>
      </c>
      <c r="M53" s="1086">
        <v>94</v>
      </c>
      <c r="N53" s="1086">
        <v>101</v>
      </c>
      <c r="O53" s="1087">
        <v>135</v>
      </c>
      <c r="P53" s="1049"/>
      <c r="Q53" s="1049"/>
      <c r="R53" s="1049"/>
      <c r="S53" s="1049"/>
      <c r="T53" s="1049"/>
      <c r="U53" s="1049"/>
    </row>
    <row r="54" spans="1:21" ht="24" customHeight="1" x14ac:dyDescent="0.15">
      <c r="A54" s="1049"/>
      <c r="B54" s="1088" t="s">
        <v>507</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15">
      <c r="A55" s="1049"/>
      <c r="B55" s="1088"/>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2">
      <c r="A56" s="1049"/>
      <c r="B56" s="1089" t="s">
        <v>508</v>
      </c>
      <c r="C56" s="1090"/>
      <c r="D56" s="1090"/>
      <c r="E56" s="1090"/>
      <c r="F56" s="1090"/>
      <c r="G56" s="1090"/>
      <c r="H56" s="1090"/>
      <c r="I56" s="1090"/>
      <c r="J56" s="1090"/>
      <c r="K56" s="1091"/>
      <c r="L56" s="1091"/>
      <c r="M56" s="1091"/>
      <c r="N56" s="1091"/>
      <c r="O56" s="1092" t="s">
        <v>509</v>
      </c>
      <c r="P56" s="1049"/>
      <c r="Q56" s="1049"/>
      <c r="R56" s="1049"/>
      <c r="S56" s="1049"/>
      <c r="T56" s="1049"/>
      <c r="U56" s="1049"/>
    </row>
    <row r="57" spans="1:21" ht="31.5" customHeight="1" thickBot="1" x14ac:dyDescent="0.2">
      <c r="A57" s="1049"/>
      <c r="B57" s="1093"/>
      <c r="C57" s="1094"/>
      <c r="D57" s="1094"/>
      <c r="E57" s="1095"/>
      <c r="F57" s="1095"/>
      <c r="G57" s="1095"/>
      <c r="H57" s="1095"/>
      <c r="I57" s="1095"/>
      <c r="J57" s="1096" t="s">
        <v>474</v>
      </c>
      <c r="K57" s="1097" t="s">
        <v>510</v>
      </c>
      <c r="L57" s="1098" t="s">
        <v>511</v>
      </c>
      <c r="M57" s="1098" t="s">
        <v>512</v>
      </c>
      <c r="N57" s="1098" t="s">
        <v>513</v>
      </c>
      <c r="O57" s="1099" t="s">
        <v>514</v>
      </c>
      <c r="P57" s="1049"/>
      <c r="Q57" s="1049"/>
      <c r="R57" s="1049"/>
      <c r="S57" s="1049"/>
      <c r="T57" s="1049"/>
      <c r="U57" s="1049"/>
    </row>
    <row r="58" spans="1:21" ht="31.5" customHeight="1" x14ac:dyDescent="0.15">
      <c r="B58" s="1100" t="s">
        <v>515</v>
      </c>
      <c r="C58" s="1101"/>
      <c r="D58" s="1102" t="s">
        <v>516</v>
      </c>
      <c r="E58" s="1103"/>
      <c r="F58" s="1103"/>
      <c r="G58" s="1103"/>
      <c r="H58" s="1103"/>
      <c r="I58" s="1103"/>
      <c r="J58" s="1104"/>
      <c r="K58" s="1105"/>
      <c r="L58" s="1106"/>
      <c r="M58" s="1106"/>
      <c r="N58" s="1106"/>
      <c r="O58" s="1107"/>
    </row>
    <row r="59" spans="1:21" ht="31.5" customHeight="1" x14ac:dyDescent="0.15">
      <c r="B59" s="1108"/>
      <c r="C59" s="1109"/>
      <c r="D59" s="1110" t="s">
        <v>517</v>
      </c>
      <c r="E59" s="1111"/>
      <c r="F59" s="1111"/>
      <c r="G59" s="1111"/>
      <c r="H59" s="1111"/>
      <c r="I59" s="1111"/>
      <c r="J59" s="1112"/>
      <c r="K59" s="1113"/>
      <c r="L59" s="1114"/>
      <c r="M59" s="1114"/>
      <c r="N59" s="1114"/>
      <c r="O59" s="1115"/>
    </row>
    <row r="60" spans="1:21" ht="31.5" customHeight="1" thickBot="1" x14ac:dyDescent="0.2">
      <c r="B60" s="1116"/>
      <c r="C60" s="1117"/>
      <c r="D60" s="1118" t="s">
        <v>518</v>
      </c>
      <c r="E60" s="1119"/>
      <c r="F60" s="1119"/>
      <c r="G60" s="1119"/>
      <c r="H60" s="1119"/>
      <c r="I60" s="1119"/>
      <c r="J60" s="1120"/>
      <c r="K60" s="1121"/>
      <c r="L60" s="1122"/>
      <c r="M60" s="1122"/>
      <c r="N60" s="1122"/>
      <c r="O60" s="1123"/>
    </row>
    <row r="61" spans="1:21" ht="24" customHeight="1" x14ac:dyDescent="0.15">
      <c r="B61" s="1124"/>
      <c r="C61" s="1124"/>
      <c r="D61" s="1125" t="s">
        <v>519</v>
      </c>
      <c r="E61" s="1126"/>
      <c r="F61" s="1126"/>
      <c r="G61" s="1126"/>
      <c r="H61" s="1126"/>
      <c r="I61" s="1126"/>
      <c r="J61" s="1126"/>
      <c r="K61" s="1126"/>
      <c r="L61" s="1126"/>
      <c r="M61" s="1126"/>
      <c r="N61" s="1126"/>
      <c r="O61" s="1126"/>
    </row>
    <row r="62" spans="1:21" ht="24" customHeight="1" x14ac:dyDescent="0.15">
      <c r="B62" s="1127"/>
      <c r="C62" s="1127"/>
      <c r="D62" s="1125" t="s">
        <v>520</v>
      </c>
      <c r="E62" s="1126"/>
      <c r="F62" s="1126"/>
      <c r="G62" s="1126"/>
      <c r="H62" s="1126"/>
      <c r="I62" s="1126"/>
      <c r="J62" s="1126"/>
      <c r="K62" s="1126"/>
      <c r="L62" s="1126"/>
      <c r="M62" s="1126"/>
      <c r="N62" s="1126"/>
      <c r="O62" s="1126"/>
    </row>
    <row r="63" spans="1:21" ht="24" customHeight="1" x14ac:dyDescent="0.15">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15">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ELdEi7lfg+XJ9ZoIY0nJk5ZDx8Y1hecit/hiB8Km5CNN4SQCzSQEVDMuGPlEaU1lu3TDH/WBDjHf5ZErQrfb8g==" saltValue="wPCVhflR+Ld5AcPXUL87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A6C5F-AC86-4306-9FA8-B9F2A40FECEE}">
  <sheetPr>
    <pageSetUpPr fitToPage="1"/>
  </sheetPr>
  <dimension ref="B1:M55"/>
  <sheetViews>
    <sheetView showGridLines="0" zoomScaleSheetLayoutView="100" workbookViewId="0"/>
  </sheetViews>
  <sheetFormatPr defaultColWidth="0" defaultRowHeight="13.5" customHeight="1" zeroHeight="1" x14ac:dyDescent="0.15"/>
  <cols>
    <col min="1" max="1" width="6.625" style="1128" customWidth="1"/>
    <col min="2" max="3" width="12.625" style="1128" customWidth="1"/>
    <col min="4" max="4" width="11.625" style="1128" customWidth="1"/>
    <col min="5" max="8" width="10.375" style="1128" customWidth="1"/>
    <col min="9" max="13" width="16.375" style="1128" customWidth="1"/>
    <col min="14" max="19" width="12.625" style="1128" customWidth="1"/>
    <col min="20" max="16384" width="0" style="112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9" t="s">
        <v>493</v>
      </c>
    </row>
    <row r="40" spans="2:13" ht="27.75" customHeight="1" thickBot="1" x14ac:dyDescent="0.2">
      <c r="B40" s="1130" t="s">
        <v>494</v>
      </c>
      <c r="C40" s="1131"/>
      <c r="D40" s="1131"/>
      <c r="E40" s="1132"/>
      <c r="F40" s="1132"/>
      <c r="G40" s="1132"/>
      <c r="H40" s="1133" t="s">
        <v>474</v>
      </c>
      <c r="I40" s="1134" t="s">
        <v>3</v>
      </c>
      <c r="J40" s="1135" t="s">
        <v>4</v>
      </c>
      <c r="K40" s="1135" t="s">
        <v>5</v>
      </c>
      <c r="L40" s="1135" t="s">
        <v>6</v>
      </c>
      <c r="M40" s="1136" t="s">
        <v>7</v>
      </c>
    </row>
    <row r="41" spans="2:13" ht="27.75" customHeight="1" x14ac:dyDescent="0.15">
      <c r="B41" s="1137" t="s">
        <v>521</v>
      </c>
      <c r="C41" s="1138"/>
      <c r="D41" s="1139"/>
      <c r="E41" s="1140" t="s">
        <v>522</v>
      </c>
      <c r="F41" s="1140"/>
      <c r="G41" s="1140"/>
      <c r="H41" s="1141"/>
      <c r="I41" s="1142">
        <v>2997</v>
      </c>
      <c r="J41" s="1143">
        <v>2973</v>
      </c>
      <c r="K41" s="1143">
        <v>3000</v>
      </c>
      <c r="L41" s="1143">
        <v>2829</v>
      </c>
      <c r="M41" s="1144">
        <v>2639</v>
      </c>
    </row>
    <row r="42" spans="2:13" ht="27.75" customHeight="1" x14ac:dyDescent="0.15">
      <c r="B42" s="1145"/>
      <c r="C42" s="1146"/>
      <c r="D42" s="1147"/>
      <c r="E42" s="1148" t="s">
        <v>523</v>
      </c>
      <c r="F42" s="1148"/>
      <c r="G42" s="1148"/>
      <c r="H42" s="1149"/>
      <c r="I42" s="1150" t="s">
        <v>435</v>
      </c>
      <c r="J42" s="1151" t="s">
        <v>435</v>
      </c>
      <c r="K42" s="1151" t="s">
        <v>435</v>
      </c>
      <c r="L42" s="1151" t="s">
        <v>435</v>
      </c>
      <c r="M42" s="1152" t="s">
        <v>435</v>
      </c>
    </row>
    <row r="43" spans="2:13" ht="27.75" customHeight="1" x14ac:dyDescent="0.15">
      <c r="B43" s="1145"/>
      <c r="C43" s="1146"/>
      <c r="D43" s="1147"/>
      <c r="E43" s="1148" t="s">
        <v>524</v>
      </c>
      <c r="F43" s="1148"/>
      <c r="G43" s="1148"/>
      <c r="H43" s="1149"/>
      <c r="I43" s="1150">
        <v>520</v>
      </c>
      <c r="J43" s="1151">
        <v>534</v>
      </c>
      <c r="K43" s="1151">
        <v>513</v>
      </c>
      <c r="L43" s="1151">
        <v>484</v>
      </c>
      <c r="M43" s="1152">
        <v>451</v>
      </c>
    </row>
    <row r="44" spans="2:13" ht="27.75" customHeight="1" x14ac:dyDescent="0.15">
      <c r="B44" s="1145"/>
      <c r="C44" s="1146"/>
      <c r="D44" s="1147"/>
      <c r="E44" s="1148" t="s">
        <v>525</v>
      </c>
      <c r="F44" s="1148"/>
      <c r="G44" s="1148"/>
      <c r="H44" s="1149"/>
      <c r="I44" s="1150">
        <v>90</v>
      </c>
      <c r="J44" s="1151">
        <v>72</v>
      </c>
      <c r="K44" s="1151">
        <v>55</v>
      </c>
      <c r="L44" s="1151">
        <v>38</v>
      </c>
      <c r="M44" s="1152">
        <v>22</v>
      </c>
    </row>
    <row r="45" spans="2:13" ht="27.75" customHeight="1" x14ac:dyDescent="0.15">
      <c r="B45" s="1145"/>
      <c r="C45" s="1146"/>
      <c r="D45" s="1147"/>
      <c r="E45" s="1148" t="s">
        <v>526</v>
      </c>
      <c r="F45" s="1148"/>
      <c r="G45" s="1148"/>
      <c r="H45" s="1149"/>
      <c r="I45" s="1150">
        <v>438</v>
      </c>
      <c r="J45" s="1151">
        <v>470</v>
      </c>
      <c r="K45" s="1151">
        <v>454</v>
      </c>
      <c r="L45" s="1151">
        <v>455</v>
      </c>
      <c r="M45" s="1152">
        <v>445</v>
      </c>
    </row>
    <row r="46" spans="2:13" ht="27.75" customHeight="1" x14ac:dyDescent="0.15">
      <c r="B46" s="1145"/>
      <c r="C46" s="1146"/>
      <c r="D46" s="1153"/>
      <c r="E46" s="1148" t="s">
        <v>527</v>
      </c>
      <c r="F46" s="1148"/>
      <c r="G46" s="1148"/>
      <c r="H46" s="1149"/>
      <c r="I46" s="1150" t="s">
        <v>435</v>
      </c>
      <c r="J46" s="1151" t="s">
        <v>435</v>
      </c>
      <c r="K46" s="1151" t="s">
        <v>435</v>
      </c>
      <c r="L46" s="1151" t="s">
        <v>435</v>
      </c>
      <c r="M46" s="1152" t="s">
        <v>435</v>
      </c>
    </row>
    <row r="47" spans="2:13" ht="27.75" customHeight="1" x14ac:dyDescent="0.15">
      <c r="B47" s="1145"/>
      <c r="C47" s="1146"/>
      <c r="D47" s="1154"/>
      <c r="E47" s="1155" t="s">
        <v>528</v>
      </c>
      <c r="F47" s="1156"/>
      <c r="G47" s="1156"/>
      <c r="H47" s="1157"/>
      <c r="I47" s="1150" t="s">
        <v>435</v>
      </c>
      <c r="J47" s="1151" t="s">
        <v>435</v>
      </c>
      <c r="K47" s="1151" t="s">
        <v>435</v>
      </c>
      <c r="L47" s="1151" t="s">
        <v>435</v>
      </c>
      <c r="M47" s="1152" t="s">
        <v>435</v>
      </c>
    </row>
    <row r="48" spans="2:13" ht="27.75" customHeight="1" x14ac:dyDescent="0.15">
      <c r="B48" s="1145"/>
      <c r="C48" s="1146"/>
      <c r="D48" s="1147"/>
      <c r="E48" s="1148" t="s">
        <v>529</v>
      </c>
      <c r="F48" s="1148"/>
      <c r="G48" s="1148"/>
      <c r="H48" s="1149"/>
      <c r="I48" s="1150" t="s">
        <v>435</v>
      </c>
      <c r="J48" s="1151" t="s">
        <v>435</v>
      </c>
      <c r="K48" s="1151" t="s">
        <v>435</v>
      </c>
      <c r="L48" s="1151" t="s">
        <v>435</v>
      </c>
      <c r="M48" s="1152" t="s">
        <v>435</v>
      </c>
    </row>
    <row r="49" spans="2:13" ht="27.75" customHeight="1" x14ac:dyDescent="0.15">
      <c r="B49" s="1158"/>
      <c r="C49" s="1159"/>
      <c r="D49" s="1147"/>
      <c r="E49" s="1148" t="s">
        <v>530</v>
      </c>
      <c r="F49" s="1148"/>
      <c r="G49" s="1148"/>
      <c r="H49" s="1149"/>
      <c r="I49" s="1150" t="s">
        <v>435</v>
      </c>
      <c r="J49" s="1151" t="s">
        <v>435</v>
      </c>
      <c r="K49" s="1151" t="s">
        <v>435</v>
      </c>
      <c r="L49" s="1151" t="s">
        <v>435</v>
      </c>
      <c r="M49" s="1152" t="s">
        <v>435</v>
      </c>
    </row>
    <row r="50" spans="2:13" ht="27.75" customHeight="1" x14ac:dyDescent="0.15">
      <c r="B50" s="1160" t="s">
        <v>531</v>
      </c>
      <c r="C50" s="1161"/>
      <c r="D50" s="1162"/>
      <c r="E50" s="1148" t="s">
        <v>532</v>
      </c>
      <c r="F50" s="1148"/>
      <c r="G50" s="1148"/>
      <c r="H50" s="1149"/>
      <c r="I50" s="1150">
        <v>955</v>
      </c>
      <c r="J50" s="1151">
        <v>798</v>
      </c>
      <c r="K50" s="1151">
        <v>883</v>
      </c>
      <c r="L50" s="1151">
        <v>814</v>
      </c>
      <c r="M50" s="1152">
        <v>813</v>
      </c>
    </row>
    <row r="51" spans="2:13" ht="27.75" customHeight="1" x14ac:dyDescent="0.15">
      <c r="B51" s="1145"/>
      <c r="C51" s="1146"/>
      <c r="D51" s="1147"/>
      <c r="E51" s="1148" t="s">
        <v>533</v>
      </c>
      <c r="F51" s="1148"/>
      <c r="G51" s="1148"/>
      <c r="H51" s="1149"/>
      <c r="I51" s="1150" t="s">
        <v>435</v>
      </c>
      <c r="J51" s="1151">
        <v>133</v>
      </c>
      <c r="K51" s="1151" t="s">
        <v>435</v>
      </c>
      <c r="L51" s="1151" t="s">
        <v>435</v>
      </c>
      <c r="M51" s="1152" t="s">
        <v>435</v>
      </c>
    </row>
    <row r="52" spans="2:13" ht="27.75" customHeight="1" x14ac:dyDescent="0.15">
      <c r="B52" s="1158"/>
      <c r="C52" s="1159"/>
      <c r="D52" s="1147"/>
      <c r="E52" s="1148" t="s">
        <v>534</v>
      </c>
      <c r="F52" s="1148"/>
      <c r="G52" s="1148"/>
      <c r="H52" s="1149"/>
      <c r="I52" s="1150">
        <v>2536</v>
      </c>
      <c r="J52" s="1151">
        <v>2399</v>
      </c>
      <c r="K52" s="1151">
        <v>2490</v>
      </c>
      <c r="L52" s="1151">
        <v>2331</v>
      </c>
      <c r="M52" s="1152">
        <v>2181</v>
      </c>
    </row>
    <row r="53" spans="2:13" ht="27.75" customHeight="1" thickBot="1" x14ac:dyDescent="0.2">
      <c r="B53" s="1163" t="s">
        <v>505</v>
      </c>
      <c r="C53" s="1164"/>
      <c r="D53" s="1165"/>
      <c r="E53" s="1166" t="s">
        <v>535</v>
      </c>
      <c r="F53" s="1166"/>
      <c r="G53" s="1166"/>
      <c r="H53" s="1167"/>
      <c r="I53" s="1168">
        <v>553</v>
      </c>
      <c r="J53" s="1169">
        <v>719</v>
      </c>
      <c r="K53" s="1169">
        <v>649</v>
      </c>
      <c r="L53" s="1169">
        <v>661</v>
      </c>
      <c r="M53" s="1170">
        <v>562</v>
      </c>
    </row>
    <row r="54" spans="2:13" ht="27.75" customHeight="1" x14ac:dyDescent="0.15">
      <c r="B54" s="1171"/>
      <c r="C54" s="1172"/>
      <c r="D54" s="1172"/>
      <c r="E54" s="1173"/>
      <c r="F54" s="1173"/>
      <c r="G54" s="1173"/>
      <c r="H54" s="1173"/>
      <c r="I54" s="1174"/>
      <c r="J54" s="1174"/>
      <c r="K54" s="1174"/>
      <c r="L54" s="1174"/>
      <c r="M54" s="1174"/>
    </row>
    <row r="55" spans="2:13" x14ac:dyDescent="0.15"/>
  </sheetData>
  <sheetProtection algorithmName="SHA-512" hashValue="XPoXOqrQDUadqIWnNlziRS7xw4g6sMgykAcRpDCgCF4qxfG9Sewi1iaPpcjdEhHAqfWACgIzDj5KDQjEVhsrPQ==" saltValue="TWDiVLiv5xXlsd19rE3Y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8ABB3-5D1F-4294-B98B-D5FBFF06F5E3}">
  <sheetPr>
    <pageSetUpPr fitToPage="1"/>
  </sheetPr>
  <dimension ref="B1:W82"/>
  <sheetViews>
    <sheetView showGridLines="0" zoomScale="70" zoomScaleNormal="70" zoomScaleSheetLayoutView="100" workbookViewId="0"/>
  </sheetViews>
  <sheetFormatPr defaultColWidth="0" defaultRowHeight="13.5" customHeight="1" zeroHeight="1" x14ac:dyDescent="0.15"/>
  <cols>
    <col min="1" max="1" width="8.25" style="992" customWidth="1"/>
    <col min="2" max="2" width="16.375" style="992" customWidth="1"/>
    <col min="3" max="5" width="26.25" style="992" customWidth="1"/>
    <col min="6" max="8" width="24.25" style="992" customWidth="1"/>
    <col min="9" max="14" width="26" style="992" customWidth="1"/>
    <col min="15" max="15" width="6.12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s="992" customFormat="1" ht="16.5" customHeight="1" x14ac:dyDescent="0.15"/>
    <row r="9" s="992" customFormat="1" ht="16.5" customHeight="1" x14ac:dyDescent="0.15"/>
    <row r="10" s="992" customFormat="1" ht="16.5" customHeight="1" x14ac:dyDescent="0.15"/>
    <row r="11" s="992" customFormat="1" ht="16.5" customHeight="1" x14ac:dyDescent="0.15"/>
    <row r="12" s="992" customFormat="1" ht="16.5" customHeight="1" x14ac:dyDescent="0.15"/>
    <row r="13" s="992" customFormat="1" ht="16.5" customHeight="1" x14ac:dyDescent="0.15"/>
    <row r="14" s="992" customFormat="1" ht="16.5" customHeight="1" x14ac:dyDescent="0.15"/>
    <row r="15" s="992" customFormat="1" ht="16.5" customHeight="1" x14ac:dyDescent="0.15"/>
    <row r="16" s="992" customFormat="1" ht="16.5" customHeight="1" x14ac:dyDescent="0.15"/>
    <row r="17" s="992" customFormat="1" ht="16.5" customHeight="1" x14ac:dyDescent="0.15"/>
    <row r="18" s="992" customFormat="1" ht="16.5" customHeight="1" x14ac:dyDescent="0.15"/>
    <row r="19" s="992" customFormat="1" ht="16.5" customHeight="1" x14ac:dyDescent="0.15"/>
    <row r="20" s="992" customFormat="1" ht="16.5" customHeight="1" x14ac:dyDescent="0.15"/>
    <row r="21" s="992" customFormat="1" ht="16.5" customHeight="1" x14ac:dyDescent="0.15"/>
    <row r="22" s="992" customFormat="1" ht="16.5" customHeight="1" x14ac:dyDescent="0.15"/>
    <row r="23" s="992" customFormat="1" ht="16.5" customHeight="1" x14ac:dyDescent="0.15"/>
    <row r="24" s="992" customFormat="1" ht="16.5" customHeight="1" x14ac:dyDescent="0.15"/>
    <row r="25" s="992" customFormat="1" ht="16.5" customHeight="1" x14ac:dyDescent="0.15"/>
    <row r="26" s="992" customFormat="1" ht="16.5" customHeight="1" x14ac:dyDescent="0.15"/>
    <row r="27" s="992" customFormat="1" ht="16.5" customHeight="1" x14ac:dyDescent="0.15"/>
    <row r="28" s="992" customFormat="1" ht="16.5" customHeight="1" x14ac:dyDescent="0.15"/>
    <row r="29" s="992" customFormat="1" ht="16.5" customHeight="1" x14ac:dyDescent="0.15"/>
    <row r="30" s="992" customFormat="1" ht="16.5" customHeight="1" x14ac:dyDescent="0.15"/>
    <row r="31" s="992" customFormat="1" ht="16.5" customHeight="1" x14ac:dyDescent="0.15"/>
    <row r="32" s="992" customFormat="1" ht="16.5" customHeight="1" x14ac:dyDescent="0.15"/>
    <row r="33" s="992" customFormat="1" ht="16.5" customHeight="1" x14ac:dyDescent="0.15"/>
    <row r="34" s="992" customFormat="1" ht="16.5" customHeight="1" x14ac:dyDescent="0.15"/>
    <row r="35" s="992" customFormat="1" ht="16.5" customHeight="1" x14ac:dyDescent="0.15"/>
    <row r="36" s="992" customFormat="1" ht="16.5" customHeight="1" x14ac:dyDescent="0.15"/>
    <row r="37" s="992" customFormat="1" ht="16.5" customHeight="1" x14ac:dyDescent="0.15"/>
    <row r="38" s="992" customFormat="1" ht="16.5" customHeight="1" x14ac:dyDescent="0.15"/>
    <row r="39" s="992" customFormat="1" ht="16.5" customHeight="1" x14ac:dyDescent="0.15"/>
    <row r="40" s="992" customFormat="1" ht="16.5" customHeight="1" x14ac:dyDescent="0.15"/>
    <row r="41" s="992" customFormat="1" ht="16.5" customHeight="1" x14ac:dyDescent="0.15"/>
    <row r="42" s="992" customFormat="1" ht="16.5" customHeight="1" x14ac:dyDescent="0.15"/>
    <row r="43" s="992" customFormat="1" ht="16.5" customHeight="1" x14ac:dyDescent="0.15"/>
    <row r="44" s="992" customFormat="1" ht="16.5" customHeight="1" x14ac:dyDescent="0.15"/>
    <row r="45" s="992" customFormat="1" ht="16.5" customHeight="1" x14ac:dyDescent="0.15"/>
    <row r="46" s="992" customFormat="1" ht="16.5" customHeight="1" x14ac:dyDescent="0.15"/>
    <row r="47" s="992" customFormat="1" ht="16.5" customHeight="1" x14ac:dyDescent="0.15"/>
    <row r="48" s="992"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3"/>
      <c r="C53" s="993"/>
      <c r="D53" s="993"/>
      <c r="E53" s="993"/>
      <c r="F53" s="993"/>
      <c r="G53" s="993"/>
      <c r="H53" s="1175" t="s">
        <v>536</v>
      </c>
    </row>
    <row r="54" spans="2:8" ht="29.25" customHeight="1" thickBot="1" x14ac:dyDescent="0.25">
      <c r="B54" s="1176" t="s">
        <v>24</v>
      </c>
      <c r="C54" s="1177"/>
      <c r="D54" s="1177"/>
      <c r="E54" s="1178" t="s">
        <v>474</v>
      </c>
      <c r="F54" s="1179" t="s">
        <v>5</v>
      </c>
      <c r="G54" s="1179" t="s">
        <v>6</v>
      </c>
      <c r="H54" s="1180" t="s">
        <v>7</v>
      </c>
    </row>
    <row r="55" spans="2:8" ht="52.5" customHeight="1" x14ac:dyDescent="0.15">
      <c r="B55" s="1181"/>
      <c r="C55" s="1182" t="s">
        <v>118</v>
      </c>
      <c r="D55" s="1182"/>
      <c r="E55" s="1183"/>
      <c r="F55" s="1184">
        <v>312</v>
      </c>
      <c r="G55" s="1184">
        <v>297</v>
      </c>
      <c r="H55" s="1185">
        <v>224</v>
      </c>
    </row>
    <row r="56" spans="2:8" ht="52.5" customHeight="1" x14ac:dyDescent="0.15">
      <c r="B56" s="1186"/>
      <c r="C56" s="1187" t="s">
        <v>537</v>
      </c>
      <c r="D56" s="1187"/>
      <c r="E56" s="1188"/>
      <c r="F56" s="1189">
        <v>208</v>
      </c>
      <c r="G56" s="1189">
        <v>208</v>
      </c>
      <c r="H56" s="1190">
        <v>208</v>
      </c>
    </row>
    <row r="57" spans="2:8" ht="53.25" customHeight="1" x14ac:dyDescent="0.15">
      <c r="B57" s="1186"/>
      <c r="C57" s="1191" t="s">
        <v>123</v>
      </c>
      <c r="D57" s="1191"/>
      <c r="E57" s="1192"/>
      <c r="F57" s="1193">
        <v>363</v>
      </c>
      <c r="G57" s="1193">
        <v>311</v>
      </c>
      <c r="H57" s="1194">
        <v>380</v>
      </c>
    </row>
    <row r="58" spans="2:8" ht="45.75" customHeight="1" x14ac:dyDescent="0.15">
      <c r="B58" s="1195"/>
      <c r="C58" s="1196" t="s">
        <v>538</v>
      </c>
      <c r="D58" s="1197"/>
      <c r="E58" s="1198"/>
      <c r="F58" s="1199" t="s">
        <v>321</v>
      </c>
      <c r="G58" s="1199" t="s">
        <v>321</v>
      </c>
      <c r="H58" s="1200">
        <v>70</v>
      </c>
    </row>
    <row r="59" spans="2:8" ht="45.75" customHeight="1" x14ac:dyDescent="0.15">
      <c r="B59" s="1195"/>
      <c r="C59" s="1196" t="s">
        <v>539</v>
      </c>
      <c r="D59" s="1197"/>
      <c r="E59" s="1198"/>
      <c r="F59" s="1199">
        <v>67</v>
      </c>
      <c r="G59" s="1199">
        <v>63</v>
      </c>
      <c r="H59" s="1200">
        <v>58</v>
      </c>
    </row>
    <row r="60" spans="2:8" ht="45.75" customHeight="1" x14ac:dyDescent="0.15">
      <c r="B60" s="1195"/>
      <c r="C60" s="1196" t="s">
        <v>540</v>
      </c>
      <c r="D60" s="1197"/>
      <c r="E60" s="1198"/>
      <c r="F60" s="1199">
        <v>19</v>
      </c>
      <c r="G60" s="1199">
        <v>18</v>
      </c>
      <c r="H60" s="1200">
        <v>31</v>
      </c>
    </row>
    <row r="61" spans="2:8" ht="45.75" customHeight="1" x14ac:dyDescent="0.15">
      <c r="B61" s="1195"/>
      <c r="C61" s="1196" t="s">
        <v>541</v>
      </c>
      <c r="D61" s="1197"/>
      <c r="E61" s="1198"/>
      <c r="F61" s="1199">
        <v>29</v>
      </c>
      <c r="G61" s="1199">
        <v>30</v>
      </c>
      <c r="H61" s="1200">
        <v>30</v>
      </c>
    </row>
    <row r="62" spans="2:8" ht="45.75" customHeight="1" thickBot="1" x14ac:dyDescent="0.2">
      <c r="B62" s="1201"/>
      <c r="C62" s="1202" t="s">
        <v>542</v>
      </c>
      <c r="D62" s="1203"/>
      <c r="E62" s="1204"/>
      <c r="F62" s="1205">
        <v>13</v>
      </c>
      <c r="G62" s="1205">
        <v>18</v>
      </c>
      <c r="H62" s="1206">
        <v>26</v>
      </c>
    </row>
    <row r="63" spans="2:8" ht="52.5" customHeight="1" thickBot="1" x14ac:dyDescent="0.2">
      <c r="B63" s="1207"/>
      <c r="C63" s="1208" t="s">
        <v>543</v>
      </c>
      <c r="D63" s="1208"/>
      <c r="E63" s="1209"/>
      <c r="F63" s="1210">
        <v>883</v>
      </c>
      <c r="G63" s="1210">
        <v>815</v>
      </c>
      <c r="H63" s="1211">
        <v>813</v>
      </c>
    </row>
    <row r="64" spans="2:8" x14ac:dyDescent="0.15"/>
    <row r="65" s="992" customFormat="1" ht="13.5" hidden="1" customHeight="1" x14ac:dyDescent="0.15"/>
    <row r="66" s="992" customFormat="1" ht="13.5" hidden="1" customHeight="1" x14ac:dyDescent="0.15"/>
    <row r="67" s="992" customFormat="1" ht="13.5" hidden="1" customHeight="1" x14ac:dyDescent="0.15"/>
    <row r="68" s="992" customFormat="1" ht="13.5" hidden="1" customHeight="1" x14ac:dyDescent="0.15"/>
    <row r="69" s="992" customFormat="1" ht="13.5" hidden="1" customHeight="1" x14ac:dyDescent="0.15"/>
    <row r="70" s="992" customFormat="1" ht="13.5" hidden="1" customHeight="1" x14ac:dyDescent="0.15"/>
    <row r="71" s="992" customFormat="1" ht="13.5" hidden="1" customHeight="1" x14ac:dyDescent="0.15"/>
    <row r="72" s="992" customFormat="1" ht="13.5" hidden="1" customHeight="1" x14ac:dyDescent="0.15"/>
    <row r="73" s="992" customFormat="1" ht="13.5" hidden="1" customHeight="1" x14ac:dyDescent="0.15"/>
    <row r="74" s="992" customFormat="1" ht="13.5" hidden="1" customHeight="1" x14ac:dyDescent="0.15"/>
    <row r="75" s="992" customFormat="1" ht="13.5" hidden="1" customHeight="1" x14ac:dyDescent="0.15"/>
    <row r="76" s="992" customFormat="1" ht="13.5" hidden="1" customHeight="1" x14ac:dyDescent="0.15"/>
    <row r="77" s="992" customFormat="1" ht="13.5" hidden="1" customHeight="1" x14ac:dyDescent="0.15"/>
    <row r="78" s="992" customFormat="1" ht="13.5" hidden="1" customHeight="1" x14ac:dyDescent="0.15"/>
    <row r="79" s="992" customFormat="1" ht="13.5" hidden="1" customHeight="1" x14ac:dyDescent="0.15"/>
    <row r="80" s="992" customFormat="1" ht="13.5" hidden="1" customHeight="1" x14ac:dyDescent="0.15"/>
    <row r="81" s="992" customFormat="1" ht="13.5" hidden="1" customHeight="1" x14ac:dyDescent="0.15"/>
    <row r="82" s="992" customFormat="1" ht="13.5" hidden="1" customHeight="1" x14ac:dyDescent="0.15"/>
  </sheetData>
  <sheetProtection algorithmName="SHA-512" hashValue="LHcPfSkNDs0rL3quLAAQf+wqJ62W6WWvzpZt0l5MqhL6NhLygQIjd67nZhV8/VXuF5y3DKqUA8Iqt5O5Bo7Dbw==" saltValue="FYkHKZBBtJHrqZvoJEiJ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41.1</v>
      </c>
      <c r="BQ51" s="41"/>
      <c r="BR51" s="41"/>
      <c r="BS51" s="41"/>
      <c r="BT51" s="41"/>
      <c r="BU51" s="41"/>
      <c r="BV51" s="41"/>
      <c r="BW51" s="41"/>
      <c r="BX51" s="41">
        <v>52</v>
      </c>
      <c r="BY51" s="41"/>
      <c r="BZ51" s="41"/>
      <c r="CA51" s="41"/>
      <c r="CB51" s="41"/>
      <c r="CC51" s="41"/>
      <c r="CD51" s="41"/>
      <c r="CE51" s="41"/>
      <c r="CF51" s="41">
        <v>42.4</v>
      </c>
      <c r="CG51" s="41"/>
      <c r="CH51" s="41"/>
      <c r="CI51" s="41"/>
      <c r="CJ51" s="41"/>
      <c r="CK51" s="41"/>
      <c r="CL51" s="41"/>
      <c r="CM51" s="41"/>
      <c r="CN51" s="41">
        <v>44</v>
      </c>
      <c r="CO51" s="41"/>
      <c r="CP51" s="41"/>
      <c r="CQ51" s="41"/>
      <c r="CR51" s="41"/>
      <c r="CS51" s="41"/>
      <c r="CT51" s="41"/>
      <c r="CU51" s="41"/>
      <c r="CV51" s="41">
        <v>36.4</v>
      </c>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71.2</v>
      </c>
      <c r="BQ53" s="41"/>
      <c r="BR53" s="41"/>
      <c r="BS53" s="41"/>
      <c r="BT53" s="41"/>
      <c r="BU53" s="41"/>
      <c r="BV53" s="41"/>
      <c r="BW53" s="41"/>
      <c r="BX53" s="41">
        <v>69.3</v>
      </c>
      <c r="BY53" s="41"/>
      <c r="BZ53" s="41"/>
      <c r="CA53" s="41"/>
      <c r="CB53" s="41"/>
      <c r="CC53" s="41"/>
      <c r="CD53" s="41"/>
      <c r="CE53" s="41"/>
      <c r="CF53" s="41">
        <v>71.900000000000006</v>
      </c>
      <c r="CG53" s="41"/>
      <c r="CH53" s="41"/>
      <c r="CI53" s="41"/>
      <c r="CJ53" s="41"/>
      <c r="CK53" s="41"/>
      <c r="CL53" s="41"/>
      <c r="CM53" s="41"/>
      <c r="CN53" s="41">
        <v>62.5</v>
      </c>
      <c r="CO53" s="41"/>
      <c r="CP53" s="41"/>
      <c r="CQ53" s="41"/>
      <c r="CR53" s="41"/>
      <c r="CS53" s="41"/>
      <c r="CT53" s="41"/>
      <c r="CU53" s="41"/>
      <c r="CV53" s="41">
        <v>61.2</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0</v>
      </c>
      <c r="BQ55" s="41"/>
      <c r="BR55" s="41"/>
      <c r="BS55" s="41"/>
      <c r="BT55" s="41"/>
      <c r="BU55" s="41"/>
      <c r="BV55" s="41"/>
      <c r="BW55" s="41"/>
      <c r="BX55" s="41">
        <v>0</v>
      </c>
      <c r="BY55" s="41"/>
      <c r="BZ55" s="41"/>
      <c r="CA55" s="41"/>
      <c r="CB55" s="41"/>
      <c r="CC55" s="41"/>
      <c r="CD55" s="41"/>
      <c r="CE55" s="41"/>
      <c r="CF55" s="41">
        <v>0</v>
      </c>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60.4</v>
      </c>
      <c r="BQ57" s="41"/>
      <c r="BR57" s="41"/>
      <c r="BS57" s="41"/>
      <c r="BT57" s="41"/>
      <c r="BU57" s="41"/>
      <c r="BV57" s="41"/>
      <c r="BW57" s="41"/>
      <c r="BX57" s="41">
        <v>61.5</v>
      </c>
      <c r="BY57" s="41"/>
      <c r="BZ57" s="41"/>
      <c r="CA57" s="41"/>
      <c r="CB57" s="41"/>
      <c r="CC57" s="41"/>
      <c r="CD57" s="41"/>
      <c r="CE57" s="41"/>
      <c r="CF57" s="41">
        <v>60.8</v>
      </c>
      <c r="CG57" s="41"/>
      <c r="CH57" s="41"/>
      <c r="CI57" s="41"/>
      <c r="CJ57" s="41"/>
      <c r="CK57" s="41"/>
      <c r="CL57" s="41"/>
      <c r="CM57" s="41"/>
      <c r="CN57" s="41">
        <v>62.2</v>
      </c>
      <c r="CO57" s="41"/>
      <c r="CP57" s="41"/>
      <c r="CQ57" s="41"/>
      <c r="CR57" s="41"/>
      <c r="CS57" s="41"/>
      <c r="CT57" s="41"/>
      <c r="CU57" s="41"/>
      <c r="CV57" s="41">
        <v>62.5</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41.1</v>
      </c>
      <c r="BQ73" s="41"/>
      <c r="BR73" s="41"/>
      <c r="BS73" s="41"/>
      <c r="BT73" s="41"/>
      <c r="BU73" s="41"/>
      <c r="BV73" s="41"/>
      <c r="BW73" s="41"/>
      <c r="BX73" s="41">
        <v>52</v>
      </c>
      <c r="BY73" s="41"/>
      <c r="BZ73" s="41"/>
      <c r="CA73" s="41"/>
      <c r="CB73" s="41"/>
      <c r="CC73" s="41"/>
      <c r="CD73" s="41"/>
      <c r="CE73" s="41"/>
      <c r="CF73" s="41">
        <v>42.4</v>
      </c>
      <c r="CG73" s="41"/>
      <c r="CH73" s="41"/>
      <c r="CI73" s="41"/>
      <c r="CJ73" s="41"/>
      <c r="CK73" s="41"/>
      <c r="CL73" s="41"/>
      <c r="CM73" s="41"/>
      <c r="CN73" s="41">
        <v>44</v>
      </c>
      <c r="CO73" s="41"/>
      <c r="CP73" s="41"/>
      <c r="CQ73" s="41"/>
      <c r="CR73" s="41"/>
      <c r="CS73" s="41"/>
      <c r="CT73" s="41"/>
      <c r="CU73" s="41"/>
      <c r="CV73" s="41">
        <v>36.4</v>
      </c>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8.4</v>
      </c>
      <c r="BQ75" s="41"/>
      <c r="BR75" s="41"/>
      <c r="BS75" s="41"/>
      <c r="BT75" s="41"/>
      <c r="BU75" s="41"/>
      <c r="BV75" s="41"/>
      <c r="BW75" s="41"/>
      <c r="BX75" s="41">
        <v>8.6</v>
      </c>
      <c r="BY75" s="41"/>
      <c r="BZ75" s="41"/>
      <c r="CA75" s="41"/>
      <c r="CB75" s="41"/>
      <c r="CC75" s="41"/>
      <c r="CD75" s="41"/>
      <c r="CE75" s="41"/>
      <c r="CF75" s="41">
        <v>7.8</v>
      </c>
      <c r="CG75" s="41"/>
      <c r="CH75" s="41"/>
      <c r="CI75" s="41"/>
      <c r="CJ75" s="41"/>
      <c r="CK75" s="41"/>
      <c r="CL75" s="41"/>
      <c r="CM75" s="41"/>
      <c r="CN75" s="41">
        <v>7.1</v>
      </c>
      <c r="CO75" s="41"/>
      <c r="CP75" s="41"/>
      <c r="CQ75" s="41"/>
      <c r="CR75" s="41"/>
      <c r="CS75" s="41"/>
      <c r="CT75" s="41"/>
      <c r="CU75" s="41"/>
      <c r="CV75" s="41">
        <v>7.2</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0</v>
      </c>
      <c r="BQ77" s="41"/>
      <c r="BR77" s="41"/>
      <c r="BS77" s="41"/>
      <c r="BT77" s="41"/>
      <c r="BU77" s="41"/>
      <c r="BV77" s="41"/>
      <c r="BW77" s="41"/>
      <c r="BX77" s="41">
        <v>0</v>
      </c>
      <c r="BY77" s="41"/>
      <c r="BZ77" s="41"/>
      <c r="CA77" s="41"/>
      <c r="CB77" s="41"/>
      <c r="CC77" s="41"/>
      <c r="CD77" s="41"/>
      <c r="CE77" s="41"/>
      <c r="CF77" s="41">
        <v>0</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7.4</v>
      </c>
      <c r="BQ79" s="41"/>
      <c r="BR79" s="41"/>
      <c r="BS79" s="41"/>
      <c r="BT79" s="41"/>
      <c r="BU79" s="41"/>
      <c r="BV79" s="41"/>
      <c r="BW79" s="41"/>
      <c r="BX79" s="41">
        <v>8</v>
      </c>
      <c r="BY79" s="41"/>
      <c r="BZ79" s="41"/>
      <c r="CA79" s="41"/>
      <c r="CB79" s="41"/>
      <c r="CC79" s="41"/>
      <c r="CD79" s="41"/>
      <c r="CE79" s="41"/>
      <c r="CF79" s="41">
        <v>6.6</v>
      </c>
      <c r="CG79" s="41"/>
      <c r="CH79" s="41"/>
      <c r="CI79" s="41"/>
      <c r="CJ79" s="41"/>
      <c r="CK79" s="41"/>
      <c r="CL79" s="41"/>
      <c r="CM79" s="41"/>
      <c r="CN79" s="41">
        <v>6.8</v>
      </c>
      <c r="CO79" s="41"/>
      <c r="CP79" s="41"/>
      <c r="CQ79" s="41"/>
      <c r="CR79" s="41"/>
      <c r="CS79" s="41"/>
      <c r="CT79" s="41"/>
      <c r="CU79" s="41"/>
      <c r="CV79" s="41">
        <v>7.3</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JEe+LeCHfq2i2Mj32I2Dp+/dRwmT6kSw+IhcC5HdumALyTENIMaCJ3xtKRc5Zi7BWhmAYSwG42JDur1ptP3g1w==" saltValue="fIicRiWIvNM3a1V3SS/vr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EEKpEouedwEf1xxTluPs9mvqZ0BOP7gS5Dvi8ZtDJlPkN+ULWgUKyC+ofhOtvs42RmCjuYR5hHmcuBKkgtVNg==" saltValue="XWFACi7bDJrotJe/PSrbQ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JE1Nizh34KJi2Hnn9rDRKYD09JqNTaZY9SmWYt6QgYx+KCzNMIZdQgDZ5gq1R/YVi7uT3kbJQRJ1/asEgD1Lnw==" saltValue="i15gg5e74ECZBi3ntxIVK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9FD32-3760-44D7-B7FC-F51520E00EE3}">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546849</v>
      </c>
      <c r="S5" s="348"/>
      <c r="T5" s="348"/>
      <c r="U5" s="348"/>
      <c r="V5" s="348"/>
      <c r="W5" s="348"/>
      <c r="X5" s="348"/>
      <c r="Y5" s="349"/>
      <c r="Z5" s="350">
        <v>18.899999999999999</v>
      </c>
      <c r="AA5" s="350"/>
      <c r="AB5" s="350"/>
      <c r="AC5" s="350"/>
      <c r="AD5" s="351">
        <v>546849</v>
      </c>
      <c r="AE5" s="351"/>
      <c r="AF5" s="351"/>
      <c r="AG5" s="351"/>
      <c r="AH5" s="351"/>
      <c r="AI5" s="351"/>
      <c r="AJ5" s="351"/>
      <c r="AK5" s="351"/>
      <c r="AL5" s="352">
        <v>29.7</v>
      </c>
      <c r="AM5" s="353"/>
      <c r="AN5" s="353"/>
      <c r="AO5" s="354"/>
      <c r="AP5" s="344" t="s">
        <v>160</v>
      </c>
      <c r="AQ5" s="345"/>
      <c r="AR5" s="345"/>
      <c r="AS5" s="345"/>
      <c r="AT5" s="345"/>
      <c r="AU5" s="345"/>
      <c r="AV5" s="345"/>
      <c r="AW5" s="345"/>
      <c r="AX5" s="345"/>
      <c r="AY5" s="345"/>
      <c r="AZ5" s="345"/>
      <c r="BA5" s="345"/>
      <c r="BB5" s="345"/>
      <c r="BC5" s="345"/>
      <c r="BD5" s="345"/>
      <c r="BE5" s="345"/>
      <c r="BF5" s="346"/>
      <c r="BG5" s="355">
        <v>546849</v>
      </c>
      <c r="BH5" s="356"/>
      <c r="BI5" s="356"/>
      <c r="BJ5" s="356"/>
      <c r="BK5" s="356"/>
      <c r="BL5" s="356"/>
      <c r="BM5" s="356"/>
      <c r="BN5" s="357"/>
      <c r="BO5" s="358">
        <v>100</v>
      </c>
      <c r="BP5" s="358"/>
      <c r="BQ5" s="358"/>
      <c r="BR5" s="358"/>
      <c r="BS5" s="359">
        <v>13303</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37371</v>
      </c>
      <c r="S6" s="356"/>
      <c r="T6" s="356"/>
      <c r="U6" s="356"/>
      <c r="V6" s="356"/>
      <c r="W6" s="356"/>
      <c r="X6" s="356"/>
      <c r="Y6" s="357"/>
      <c r="Z6" s="358">
        <v>1.3</v>
      </c>
      <c r="AA6" s="358"/>
      <c r="AB6" s="358"/>
      <c r="AC6" s="358"/>
      <c r="AD6" s="359">
        <v>37371</v>
      </c>
      <c r="AE6" s="359"/>
      <c r="AF6" s="359"/>
      <c r="AG6" s="359"/>
      <c r="AH6" s="359"/>
      <c r="AI6" s="359"/>
      <c r="AJ6" s="359"/>
      <c r="AK6" s="359"/>
      <c r="AL6" s="364">
        <v>2</v>
      </c>
      <c r="AM6" s="365"/>
      <c r="AN6" s="365"/>
      <c r="AO6" s="366"/>
      <c r="AP6" s="361" t="s">
        <v>165</v>
      </c>
      <c r="AQ6" s="362"/>
      <c r="AR6" s="362"/>
      <c r="AS6" s="362"/>
      <c r="AT6" s="362"/>
      <c r="AU6" s="362"/>
      <c r="AV6" s="362"/>
      <c r="AW6" s="362"/>
      <c r="AX6" s="362"/>
      <c r="AY6" s="362"/>
      <c r="AZ6" s="362"/>
      <c r="BA6" s="362"/>
      <c r="BB6" s="362"/>
      <c r="BC6" s="362"/>
      <c r="BD6" s="362"/>
      <c r="BE6" s="362"/>
      <c r="BF6" s="363"/>
      <c r="BG6" s="355">
        <v>546849</v>
      </c>
      <c r="BH6" s="356"/>
      <c r="BI6" s="356"/>
      <c r="BJ6" s="356"/>
      <c r="BK6" s="356"/>
      <c r="BL6" s="356"/>
      <c r="BM6" s="356"/>
      <c r="BN6" s="357"/>
      <c r="BO6" s="358">
        <v>100</v>
      </c>
      <c r="BP6" s="358"/>
      <c r="BQ6" s="358"/>
      <c r="BR6" s="358"/>
      <c r="BS6" s="359">
        <v>13303</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45302</v>
      </c>
      <c r="CS6" s="356"/>
      <c r="CT6" s="356"/>
      <c r="CU6" s="356"/>
      <c r="CV6" s="356"/>
      <c r="CW6" s="356"/>
      <c r="CX6" s="356"/>
      <c r="CY6" s="357"/>
      <c r="CZ6" s="352">
        <v>1.6</v>
      </c>
      <c r="DA6" s="353"/>
      <c r="DB6" s="353"/>
      <c r="DC6" s="367"/>
      <c r="DD6" s="368" t="s">
        <v>64</v>
      </c>
      <c r="DE6" s="356"/>
      <c r="DF6" s="356"/>
      <c r="DG6" s="356"/>
      <c r="DH6" s="356"/>
      <c r="DI6" s="356"/>
      <c r="DJ6" s="356"/>
      <c r="DK6" s="356"/>
      <c r="DL6" s="356"/>
      <c r="DM6" s="356"/>
      <c r="DN6" s="356"/>
      <c r="DO6" s="356"/>
      <c r="DP6" s="357"/>
      <c r="DQ6" s="368">
        <v>45302</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52</v>
      </c>
      <c r="S7" s="356"/>
      <c r="T7" s="356"/>
      <c r="U7" s="356"/>
      <c r="V7" s="356"/>
      <c r="W7" s="356"/>
      <c r="X7" s="356"/>
      <c r="Y7" s="357"/>
      <c r="Z7" s="358">
        <v>0</v>
      </c>
      <c r="AA7" s="358"/>
      <c r="AB7" s="358"/>
      <c r="AC7" s="358"/>
      <c r="AD7" s="359">
        <v>52</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136734</v>
      </c>
      <c r="BH7" s="356"/>
      <c r="BI7" s="356"/>
      <c r="BJ7" s="356"/>
      <c r="BK7" s="356"/>
      <c r="BL7" s="356"/>
      <c r="BM7" s="356"/>
      <c r="BN7" s="357"/>
      <c r="BO7" s="358">
        <v>25</v>
      </c>
      <c r="BP7" s="358"/>
      <c r="BQ7" s="358"/>
      <c r="BR7" s="358"/>
      <c r="BS7" s="359">
        <v>13303</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657568</v>
      </c>
      <c r="CS7" s="356"/>
      <c r="CT7" s="356"/>
      <c r="CU7" s="356"/>
      <c r="CV7" s="356"/>
      <c r="CW7" s="356"/>
      <c r="CX7" s="356"/>
      <c r="CY7" s="357"/>
      <c r="CZ7" s="358">
        <v>23.4</v>
      </c>
      <c r="DA7" s="358"/>
      <c r="DB7" s="358"/>
      <c r="DC7" s="358"/>
      <c r="DD7" s="368">
        <v>147695</v>
      </c>
      <c r="DE7" s="356"/>
      <c r="DF7" s="356"/>
      <c r="DG7" s="356"/>
      <c r="DH7" s="356"/>
      <c r="DI7" s="356"/>
      <c r="DJ7" s="356"/>
      <c r="DK7" s="356"/>
      <c r="DL7" s="356"/>
      <c r="DM7" s="356"/>
      <c r="DN7" s="356"/>
      <c r="DO7" s="356"/>
      <c r="DP7" s="357"/>
      <c r="DQ7" s="368">
        <v>466771</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495</v>
      </c>
      <c r="S8" s="356"/>
      <c r="T8" s="356"/>
      <c r="U8" s="356"/>
      <c r="V8" s="356"/>
      <c r="W8" s="356"/>
      <c r="X8" s="356"/>
      <c r="Y8" s="357"/>
      <c r="Z8" s="358">
        <v>0</v>
      </c>
      <c r="AA8" s="358"/>
      <c r="AB8" s="358"/>
      <c r="AC8" s="358"/>
      <c r="AD8" s="359">
        <v>495</v>
      </c>
      <c r="AE8" s="359"/>
      <c r="AF8" s="359"/>
      <c r="AG8" s="359"/>
      <c r="AH8" s="359"/>
      <c r="AI8" s="359"/>
      <c r="AJ8" s="359"/>
      <c r="AK8" s="359"/>
      <c r="AL8" s="364">
        <v>0</v>
      </c>
      <c r="AM8" s="365"/>
      <c r="AN8" s="365"/>
      <c r="AO8" s="366"/>
      <c r="AP8" s="361" t="s">
        <v>171</v>
      </c>
      <c r="AQ8" s="362"/>
      <c r="AR8" s="362"/>
      <c r="AS8" s="362"/>
      <c r="AT8" s="362"/>
      <c r="AU8" s="362"/>
      <c r="AV8" s="362"/>
      <c r="AW8" s="362"/>
      <c r="AX8" s="362"/>
      <c r="AY8" s="362"/>
      <c r="AZ8" s="362"/>
      <c r="BA8" s="362"/>
      <c r="BB8" s="362"/>
      <c r="BC8" s="362"/>
      <c r="BD8" s="362"/>
      <c r="BE8" s="362"/>
      <c r="BF8" s="363"/>
      <c r="BG8" s="355">
        <v>2510</v>
      </c>
      <c r="BH8" s="356"/>
      <c r="BI8" s="356"/>
      <c r="BJ8" s="356"/>
      <c r="BK8" s="356"/>
      <c r="BL8" s="356"/>
      <c r="BM8" s="356"/>
      <c r="BN8" s="357"/>
      <c r="BO8" s="358">
        <v>0.5</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395066</v>
      </c>
      <c r="CS8" s="356"/>
      <c r="CT8" s="356"/>
      <c r="CU8" s="356"/>
      <c r="CV8" s="356"/>
      <c r="CW8" s="356"/>
      <c r="CX8" s="356"/>
      <c r="CY8" s="357"/>
      <c r="CZ8" s="358">
        <v>14.1</v>
      </c>
      <c r="DA8" s="358"/>
      <c r="DB8" s="358"/>
      <c r="DC8" s="358"/>
      <c r="DD8" s="368">
        <v>21092</v>
      </c>
      <c r="DE8" s="356"/>
      <c r="DF8" s="356"/>
      <c r="DG8" s="356"/>
      <c r="DH8" s="356"/>
      <c r="DI8" s="356"/>
      <c r="DJ8" s="356"/>
      <c r="DK8" s="356"/>
      <c r="DL8" s="356"/>
      <c r="DM8" s="356"/>
      <c r="DN8" s="356"/>
      <c r="DO8" s="356"/>
      <c r="DP8" s="357"/>
      <c r="DQ8" s="368">
        <v>223001</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571</v>
      </c>
      <c r="S9" s="356"/>
      <c r="T9" s="356"/>
      <c r="U9" s="356"/>
      <c r="V9" s="356"/>
      <c r="W9" s="356"/>
      <c r="X9" s="356"/>
      <c r="Y9" s="357"/>
      <c r="Z9" s="358">
        <v>0</v>
      </c>
      <c r="AA9" s="358"/>
      <c r="AB9" s="358"/>
      <c r="AC9" s="358"/>
      <c r="AD9" s="359">
        <v>571</v>
      </c>
      <c r="AE9" s="359"/>
      <c r="AF9" s="359"/>
      <c r="AG9" s="359"/>
      <c r="AH9" s="359"/>
      <c r="AI9" s="359"/>
      <c r="AJ9" s="359"/>
      <c r="AK9" s="359"/>
      <c r="AL9" s="364">
        <v>0</v>
      </c>
      <c r="AM9" s="365"/>
      <c r="AN9" s="365"/>
      <c r="AO9" s="366"/>
      <c r="AP9" s="361" t="s">
        <v>174</v>
      </c>
      <c r="AQ9" s="362"/>
      <c r="AR9" s="362"/>
      <c r="AS9" s="362"/>
      <c r="AT9" s="362"/>
      <c r="AU9" s="362"/>
      <c r="AV9" s="362"/>
      <c r="AW9" s="362"/>
      <c r="AX9" s="362"/>
      <c r="AY9" s="362"/>
      <c r="AZ9" s="362"/>
      <c r="BA9" s="362"/>
      <c r="BB9" s="362"/>
      <c r="BC9" s="362"/>
      <c r="BD9" s="362"/>
      <c r="BE9" s="362"/>
      <c r="BF9" s="363"/>
      <c r="BG9" s="355">
        <v>59968</v>
      </c>
      <c r="BH9" s="356"/>
      <c r="BI9" s="356"/>
      <c r="BJ9" s="356"/>
      <c r="BK9" s="356"/>
      <c r="BL9" s="356"/>
      <c r="BM9" s="356"/>
      <c r="BN9" s="357"/>
      <c r="BO9" s="358">
        <v>11</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343792</v>
      </c>
      <c r="CS9" s="356"/>
      <c r="CT9" s="356"/>
      <c r="CU9" s="356"/>
      <c r="CV9" s="356"/>
      <c r="CW9" s="356"/>
      <c r="CX9" s="356"/>
      <c r="CY9" s="357"/>
      <c r="CZ9" s="358">
        <v>12.3</v>
      </c>
      <c r="DA9" s="358"/>
      <c r="DB9" s="358"/>
      <c r="DC9" s="358"/>
      <c r="DD9" s="368">
        <v>10719</v>
      </c>
      <c r="DE9" s="356"/>
      <c r="DF9" s="356"/>
      <c r="DG9" s="356"/>
      <c r="DH9" s="356"/>
      <c r="DI9" s="356"/>
      <c r="DJ9" s="356"/>
      <c r="DK9" s="356"/>
      <c r="DL9" s="356"/>
      <c r="DM9" s="356"/>
      <c r="DN9" s="356"/>
      <c r="DO9" s="356"/>
      <c r="DP9" s="357"/>
      <c r="DQ9" s="368">
        <v>270703</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27696</v>
      </c>
      <c r="BH10" s="356"/>
      <c r="BI10" s="356"/>
      <c r="BJ10" s="356"/>
      <c r="BK10" s="356"/>
      <c r="BL10" s="356"/>
      <c r="BM10" s="356"/>
      <c r="BN10" s="357"/>
      <c r="BO10" s="358">
        <v>5.0999999999999996</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809</v>
      </c>
      <c r="CS10" s="356"/>
      <c r="CT10" s="356"/>
      <c r="CU10" s="356"/>
      <c r="CV10" s="356"/>
      <c r="CW10" s="356"/>
      <c r="CX10" s="356"/>
      <c r="CY10" s="357"/>
      <c r="CZ10" s="358">
        <v>0</v>
      </c>
      <c r="DA10" s="358"/>
      <c r="DB10" s="358"/>
      <c r="DC10" s="358"/>
      <c r="DD10" s="368" t="s">
        <v>64</v>
      </c>
      <c r="DE10" s="356"/>
      <c r="DF10" s="356"/>
      <c r="DG10" s="356"/>
      <c r="DH10" s="356"/>
      <c r="DI10" s="356"/>
      <c r="DJ10" s="356"/>
      <c r="DK10" s="356"/>
      <c r="DL10" s="356"/>
      <c r="DM10" s="356"/>
      <c r="DN10" s="356"/>
      <c r="DO10" s="356"/>
      <c r="DP10" s="357"/>
      <c r="DQ10" s="368">
        <v>809</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38133</v>
      </c>
      <c r="S11" s="356"/>
      <c r="T11" s="356"/>
      <c r="U11" s="356"/>
      <c r="V11" s="356"/>
      <c r="W11" s="356"/>
      <c r="X11" s="356"/>
      <c r="Y11" s="357"/>
      <c r="Z11" s="364">
        <v>1.3</v>
      </c>
      <c r="AA11" s="365"/>
      <c r="AB11" s="365"/>
      <c r="AC11" s="370"/>
      <c r="AD11" s="368">
        <v>38133</v>
      </c>
      <c r="AE11" s="356"/>
      <c r="AF11" s="356"/>
      <c r="AG11" s="356"/>
      <c r="AH11" s="356"/>
      <c r="AI11" s="356"/>
      <c r="AJ11" s="356"/>
      <c r="AK11" s="357"/>
      <c r="AL11" s="364">
        <v>2.1</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46560</v>
      </c>
      <c r="BH11" s="356"/>
      <c r="BI11" s="356"/>
      <c r="BJ11" s="356"/>
      <c r="BK11" s="356"/>
      <c r="BL11" s="356"/>
      <c r="BM11" s="356"/>
      <c r="BN11" s="357"/>
      <c r="BO11" s="358">
        <v>8.5</v>
      </c>
      <c r="BP11" s="358"/>
      <c r="BQ11" s="358"/>
      <c r="BR11" s="358"/>
      <c r="BS11" s="359">
        <v>13303</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224842</v>
      </c>
      <c r="CS11" s="356"/>
      <c r="CT11" s="356"/>
      <c r="CU11" s="356"/>
      <c r="CV11" s="356"/>
      <c r="CW11" s="356"/>
      <c r="CX11" s="356"/>
      <c r="CY11" s="357"/>
      <c r="CZ11" s="358">
        <v>8</v>
      </c>
      <c r="DA11" s="358"/>
      <c r="DB11" s="358"/>
      <c r="DC11" s="358"/>
      <c r="DD11" s="368">
        <v>110687</v>
      </c>
      <c r="DE11" s="356"/>
      <c r="DF11" s="356"/>
      <c r="DG11" s="356"/>
      <c r="DH11" s="356"/>
      <c r="DI11" s="356"/>
      <c r="DJ11" s="356"/>
      <c r="DK11" s="356"/>
      <c r="DL11" s="356"/>
      <c r="DM11" s="356"/>
      <c r="DN11" s="356"/>
      <c r="DO11" s="356"/>
      <c r="DP11" s="357"/>
      <c r="DQ11" s="368">
        <v>110964</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399663</v>
      </c>
      <c r="BH12" s="356"/>
      <c r="BI12" s="356"/>
      <c r="BJ12" s="356"/>
      <c r="BK12" s="356"/>
      <c r="BL12" s="356"/>
      <c r="BM12" s="356"/>
      <c r="BN12" s="357"/>
      <c r="BO12" s="358">
        <v>73.099999999999994</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121970</v>
      </c>
      <c r="CS12" s="356"/>
      <c r="CT12" s="356"/>
      <c r="CU12" s="356"/>
      <c r="CV12" s="356"/>
      <c r="CW12" s="356"/>
      <c r="CX12" s="356"/>
      <c r="CY12" s="357"/>
      <c r="CZ12" s="358">
        <v>4.3</v>
      </c>
      <c r="DA12" s="358"/>
      <c r="DB12" s="358"/>
      <c r="DC12" s="358"/>
      <c r="DD12" s="368">
        <v>31580</v>
      </c>
      <c r="DE12" s="356"/>
      <c r="DF12" s="356"/>
      <c r="DG12" s="356"/>
      <c r="DH12" s="356"/>
      <c r="DI12" s="356"/>
      <c r="DJ12" s="356"/>
      <c r="DK12" s="356"/>
      <c r="DL12" s="356"/>
      <c r="DM12" s="356"/>
      <c r="DN12" s="356"/>
      <c r="DO12" s="356"/>
      <c r="DP12" s="357"/>
      <c r="DQ12" s="368">
        <v>89590</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388090</v>
      </c>
      <c r="BH13" s="356"/>
      <c r="BI13" s="356"/>
      <c r="BJ13" s="356"/>
      <c r="BK13" s="356"/>
      <c r="BL13" s="356"/>
      <c r="BM13" s="356"/>
      <c r="BN13" s="357"/>
      <c r="BO13" s="358">
        <v>71</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325051</v>
      </c>
      <c r="CS13" s="356"/>
      <c r="CT13" s="356"/>
      <c r="CU13" s="356"/>
      <c r="CV13" s="356"/>
      <c r="CW13" s="356"/>
      <c r="CX13" s="356"/>
      <c r="CY13" s="357"/>
      <c r="CZ13" s="358">
        <v>11.6</v>
      </c>
      <c r="DA13" s="358"/>
      <c r="DB13" s="358"/>
      <c r="DC13" s="358"/>
      <c r="DD13" s="368">
        <v>52564</v>
      </c>
      <c r="DE13" s="356"/>
      <c r="DF13" s="356"/>
      <c r="DG13" s="356"/>
      <c r="DH13" s="356"/>
      <c r="DI13" s="356"/>
      <c r="DJ13" s="356"/>
      <c r="DK13" s="356"/>
      <c r="DL13" s="356"/>
      <c r="DM13" s="356"/>
      <c r="DN13" s="356"/>
      <c r="DO13" s="356"/>
      <c r="DP13" s="357"/>
      <c r="DQ13" s="368">
        <v>209324</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281</v>
      </c>
      <c r="S14" s="356"/>
      <c r="T14" s="356"/>
      <c r="U14" s="356"/>
      <c r="V14" s="356"/>
      <c r="W14" s="356"/>
      <c r="X14" s="356"/>
      <c r="Y14" s="357"/>
      <c r="Z14" s="358">
        <v>0</v>
      </c>
      <c r="AA14" s="358"/>
      <c r="AB14" s="358"/>
      <c r="AC14" s="358"/>
      <c r="AD14" s="359">
        <v>281</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3322</v>
      </c>
      <c r="BH14" s="356"/>
      <c r="BI14" s="356"/>
      <c r="BJ14" s="356"/>
      <c r="BK14" s="356"/>
      <c r="BL14" s="356"/>
      <c r="BM14" s="356"/>
      <c r="BN14" s="357"/>
      <c r="BO14" s="358">
        <v>0.6</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163132</v>
      </c>
      <c r="CS14" s="356"/>
      <c r="CT14" s="356"/>
      <c r="CU14" s="356"/>
      <c r="CV14" s="356"/>
      <c r="CW14" s="356"/>
      <c r="CX14" s="356"/>
      <c r="CY14" s="357"/>
      <c r="CZ14" s="358">
        <v>5.8</v>
      </c>
      <c r="DA14" s="358"/>
      <c r="DB14" s="358"/>
      <c r="DC14" s="358"/>
      <c r="DD14" s="368" t="s">
        <v>64</v>
      </c>
      <c r="DE14" s="356"/>
      <c r="DF14" s="356"/>
      <c r="DG14" s="356"/>
      <c r="DH14" s="356"/>
      <c r="DI14" s="356"/>
      <c r="DJ14" s="356"/>
      <c r="DK14" s="356"/>
      <c r="DL14" s="356"/>
      <c r="DM14" s="356"/>
      <c r="DN14" s="356"/>
      <c r="DO14" s="356"/>
      <c r="DP14" s="357"/>
      <c r="DQ14" s="368">
        <v>163132</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7130</v>
      </c>
      <c r="BH15" s="356"/>
      <c r="BI15" s="356"/>
      <c r="BJ15" s="356"/>
      <c r="BK15" s="356"/>
      <c r="BL15" s="356"/>
      <c r="BM15" s="356"/>
      <c r="BN15" s="357"/>
      <c r="BO15" s="358">
        <v>1.3</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192733</v>
      </c>
      <c r="CS15" s="356"/>
      <c r="CT15" s="356"/>
      <c r="CU15" s="356"/>
      <c r="CV15" s="356"/>
      <c r="CW15" s="356"/>
      <c r="CX15" s="356"/>
      <c r="CY15" s="357"/>
      <c r="CZ15" s="358">
        <v>6.9</v>
      </c>
      <c r="DA15" s="358"/>
      <c r="DB15" s="358"/>
      <c r="DC15" s="358"/>
      <c r="DD15" s="368">
        <v>33597</v>
      </c>
      <c r="DE15" s="356"/>
      <c r="DF15" s="356"/>
      <c r="DG15" s="356"/>
      <c r="DH15" s="356"/>
      <c r="DI15" s="356"/>
      <c r="DJ15" s="356"/>
      <c r="DK15" s="356"/>
      <c r="DL15" s="356"/>
      <c r="DM15" s="356"/>
      <c r="DN15" s="356"/>
      <c r="DO15" s="356"/>
      <c r="DP15" s="357"/>
      <c r="DQ15" s="368">
        <v>156869</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3372</v>
      </c>
      <c r="S16" s="356"/>
      <c r="T16" s="356"/>
      <c r="U16" s="356"/>
      <c r="V16" s="356"/>
      <c r="W16" s="356"/>
      <c r="X16" s="356"/>
      <c r="Y16" s="357"/>
      <c r="Z16" s="358">
        <v>0.1</v>
      </c>
      <c r="AA16" s="358"/>
      <c r="AB16" s="358"/>
      <c r="AC16" s="358"/>
      <c r="AD16" s="359">
        <v>3372</v>
      </c>
      <c r="AE16" s="359"/>
      <c r="AF16" s="359"/>
      <c r="AG16" s="359"/>
      <c r="AH16" s="359"/>
      <c r="AI16" s="359"/>
      <c r="AJ16" s="359"/>
      <c r="AK16" s="359"/>
      <c r="AL16" s="364">
        <v>0.2</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15261</v>
      </c>
      <c r="CS16" s="356"/>
      <c r="CT16" s="356"/>
      <c r="CU16" s="356"/>
      <c r="CV16" s="356"/>
      <c r="CW16" s="356"/>
      <c r="CX16" s="356"/>
      <c r="CY16" s="357"/>
      <c r="CZ16" s="358">
        <v>0.5</v>
      </c>
      <c r="DA16" s="358"/>
      <c r="DB16" s="358"/>
      <c r="DC16" s="358"/>
      <c r="DD16" s="368" t="s">
        <v>64</v>
      </c>
      <c r="DE16" s="356"/>
      <c r="DF16" s="356"/>
      <c r="DG16" s="356"/>
      <c r="DH16" s="356"/>
      <c r="DI16" s="356"/>
      <c r="DJ16" s="356"/>
      <c r="DK16" s="356"/>
      <c r="DL16" s="356"/>
      <c r="DM16" s="356"/>
      <c r="DN16" s="356"/>
      <c r="DO16" s="356"/>
      <c r="DP16" s="357"/>
      <c r="DQ16" s="368">
        <v>368</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4328</v>
      </c>
      <c r="S17" s="356"/>
      <c r="T17" s="356"/>
      <c r="U17" s="356"/>
      <c r="V17" s="356"/>
      <c r="W17" s="356"/>
      <c r="X17" s="356"/>
      <c r="Y17" s="357"/>
      <c r="Z17" s="358">
        <v>0.1</v>
      </c>
      <c r="AA17" s="358"/>
      <c r="AB17" s="358"/>
      <c r="AC17" s="358"/>
      <c r="AD17" s="359">
        <v>4328</v>
      </c>
      <c r="AE17" s="359"/>
      <c r="AF17" s="359"/>
      <c r="AG17" s="359"/>
      <c r="AH17" s="359"/>
      <c r="AI17" s="359"/>
      <c r="AJ17" s="359"/>
      <c r="AK17" s="359"/>
      <c r="AL17" s="364">
        <v>0.2</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317185</v>
      </c>
      <c r="CS17" s="356"/>
      <c r="CT17" s="356"/>
      <c r="CU17" s="356"/>
      <c r="CV17" s="356"/>
      <c r="CW17" s="356"/>
      <c r="CX17" s="356"/>
      <c r="CY17" s="357"/>
      <c r="CZ17" s="358">
        <v>11.3</v>
      </c>
      <c r="DA17" s="358"/>
      <c r="DB17" s="358"/>
      <c r="DC17" s="358"/>
      <c r="DD17" s="368" t="s">
        <v>64</v>
      </c>
      <c r="DE17" s="356"/>
      <c r="DF17" s="356"/>
      <c r="DG17" s="356"/>
      <c r="DH17" s="356"/>
      <c r="DI17" s="356"/>
      <c r="DJ17" s="356"/>
      <c r="DK17" s="356"/>
      <c r="DL17" s="356"/>
      <c r="DM17" s="356"/>
      <c r="DN17" s="356"/>
      <c r="DO17" s="356"/>
      <c r="DP17" s="357"/>
      <c r="DQ17" s="368">
        <v>317185</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389</v>
      </c>
      <c r="S18" s="356"/>
      <c r="T18" s="356"/>
      <c r="U18" s="356"/>
      <c r="V18" s="356"/>
      <c r="W18" s="356"/>
      <c r="X18" s="356"/>
      <c r="Y18" s="357"/>
      <c r="Z18" s="358">
        <v>0</v>
      </c>
      <c r="AA18" s="358"/>
      <c r="AB18" s="358"/>
      <c r="AC18" s="358"/>
      <c r="AD18" s="359">
        <v>389</v>
      </c>
      <c r="AE18" s="359"/>
      <c r="AF18" s="359"/>
      <c r="AG18" s="359"/>
      <c r="AH18" s="359"/>
      <c r="AI18" s="359"/>
      <c r="AJ18" s="359"/>
      <c r="AK18" s="359"/>
      <c r="AL18" s="364">
        <v>0</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v>2559</v>
      </c>
      <c r="CS18" s="356"/>
      <c r="CT18" s="356"/>
      <c r="CU18" s="356"/>
      <c r="CV18" s="356"/>
      <c r="CW18" s="356"/>
      <c r="CX18" s="356"/>
      <c r="CY18" s="357"/>
      <c r="CZ18" s="358">
        <v>0.1</v>
      </c>
      <c r="DA18" s="358"/>
      <c r="DB18" s="358"/>
      <c r="DC18" s="358"/>
      <c r="DD18" s="368">
        <v>2559</v>
      </c>
      <c r="DE18" s="356"/>
      <c r="DF18" s="356"/>
      <c r="DG18" s="356"/>
      <c r="DH18" s="356"/>
      <c r="DI18" s="356"/>
      <c r="DJ18" s="356"/>
      <c r="DK18" s="356"/>
      <c r="DL18" s="356"/>
      <c r="DM18" s="356"/>
      <c r="DN18" s="356"/>
      <c r="DO18" s="356"/>
      <c r="DP18" s="357"/>
      <c r="DQ18" s="368">
        <v>2559</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389</v>
      </c>
      <c r="S19" s="356"/>
      <c r="T19" s="356"/>
      <c r="U19" s="356"/>
      <c r="V19" s="356"/>
      <c r="W19" s="356"/>
      <c r="X19" s="356"/>
      <c r="Y19" s="357"/>
      <c r="Z19" s="358">
        <v>0</v>
      </c>
      <c r="AA19" s="358"/>
      <c r="AB19" s="358"/>
      <c r="AC19" s="358"/>
      <c r="AD19" s="359">
        <v>389</v>
      </c>
      <c r="AE19" s="359"/>
      <c r="AF19" s="359"/>
      <c r="AG19" s="359"/>
      <c r="AH19" s="359"/>
      <c r="AI19" s="359"/>
      <c r="AJ19" s="359"/>
      <c r="AK19" s="359"/>
      <c r="AL19" s="364">
        <v>0</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t="s">
        <v>64</v>
      </c>
      <c r="BH19" s="356"/>
      <c r="BI19" s="356"/>
      <c r="BJ19" s="356"/>
      <c r="BK19" s="356"/>
      <c r="BL19" s="356"/>
      <c r="BM19" s="356"/>
      <c r="BN19" s="357"/>
      <c r="BO19" s="358" t="s">
        <v>64</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t="s">
        <v>64</v>
      </c>
      <c r="S20" s="356"/>
      <c r="T20" s="356"/>
      <c r="U20" s="356"/>
      <c r="V20" s="356"/>
      <c r="W20" s="356"/>
      <c r="X20" s="356"/>
      <c r="Y20" s="357"/>
      <c r="Z20" s="358" t="s">
        <v>64</v>
      </c>
      <c r="AA20" s="358"/>
      <c r="AB20" s="358"/>
      <c r="AC20" s="358"/>
      <c r="AD20" s="359" t="s">
        <v>64</v>
      </c>
      <c r="AE20" s="359"/>
      <c r="AF20" s="359"/>
      <c r="AG20" s="359"/>
      <c r="AH20" s="359"/>
      <c r="AI20" s="359"/>
      <c r="AJ20" s="359"/>
      <c r="AK20" s="359"/>
      <c r="AL20" s="364" t="s">
        <v>64</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t="s">
        <v>64</v>
      </c>
      <c r="BH20" s="356"/>
      <c r="BI20" s="356"/>
      <c r="BJ20" s="356"/>
      <c r="BK20" s="356"/>
      <c r="BL20" s="356"/>
      <c r="BM20" s="356"/>
      <c r="BN20" s="357"/>
      <c r="BO20" s="358" t="s">
        <v>64</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2805270</v>
      </c>
      <c r="CS20" s="356"/>
      <c r="CT20" s="356"/>
      <c r="CU20" s="356"/>
      <c r="CV20" s="356"/>
      <c r="CW20" s="356"/>
      <c r="CX20" s="356"/>
      <c r="CY20" s="357"/>
      <c r="CZ20" s="358">
        <v>100</v>
      </c>
      <c r="DA20" s="358"/>
      <c r="DB20" s="358"/>
      <c r="DC20" s="358"/>
      <c r="DD20" s="368">
        <v>410493</v>
      </c>
      <c r="DE20" s="356"/>
      <c r="DF20" s="356"/>
      <c r="DG20" s="356"/>
      <c r="DH20" s="356"/>
      <c r="DI20" s="356"/>
      <c r="DJ20" s="356"/>
      <c r="DK20" s="356"/>
      <c r="DL20" s="356"/>
      <c r="DM20" s="356"/>
      <c r="DN20" s="356"/>
      <c r="DO20" s="356"/>
      <c r="DP20" s="357"/>
      <c r="DQ20" s="368">
        <v>2056577</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1343074</v>
      </c>
      <c r="S21" s="356"/>
      <c r="T21" s="356"/>
      <c r="U21" s="356"/>
      <c r="V21" s="356"/>
      <c r="W21" s="356"/>
      <c r="X21" s="356"/>
      <c r="Y21" s="357"/>
      <c r="Z21" s="358">
        <v>46.5</v>
      </c>
      <c r="AA21" s="358"/>
      <c r="AB21" s="358"/>
      <c r="AC21" s="358"/>
      <c r="AD21" s="359">
        <v>1211286</v>
      </c>
      <c r="AE21" s="359"/>
      <c r="AF21" s="359"/>
      <c r="AG21" s="359"/>
      <c r="AH21" s="359"/>
      <c r="AI21" s="359"/>
      <c r="AJ21" s="359"/>
      <c r="AK21" s="359"/>
      <c r="AL21" s="364">
        <v>65.7</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t="s">
        <v>64</v>
      </c>
      <c r="BH21" s="356"/>
      <c r="BI21" s="356"/>
      <c r="BJ21" s="356"/>
      <c r="BK21" s="356"/>
      <c r="BL21" s="356"/>
      <c r="BM21" s="356"/>
      <c r="BN21" s="357"/>
      <c r="BO21" s="358" t="s">
        <v>64</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1211286</v>
      </c>
      <c r="S22" s="356"/>
      <c r="T22" s="356"/>
      <c r="U22" s="356"/>
      <c r="V22" s="356"/>
      <c r="W22" s="356"/>
      <c r="X22" s="356"/>
      <c r="Y22" s="357"/>
      <c r="Z22" s="358">
        <v>41.9</v>
      </c>
      <c r="AA22" s="358"/>
      <c r="AB22" s="358"/>
      <c r="AC22" s="358"/>
      <c r="AD22" s="359">
        <v>1211286</v>
      </c>
      <c r="AE22" s="359"/>
      <c r="AF22" s="359"/>
      <c r="AG22" s="359"/>
      <c r="AH22" s="359"/>
      <c r="AI22" s="359"/>
      <c r="AJ22" s="359"/>
      <c r="AK22" s="359"/>
      <c r="AL22" s="364">
        <v>65.7</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131788</v>
      </c>
      <c r="S23" s="356"/>
      <c r="T23" s="356"/>
      <c r="U23" s="356"/>
      <c r="V23" s="356"/>
      <c r="W23" s="356"/>
      <c r="X23" s="356"/>
      <c r="Y23" s="357"/>
      <c r="Z23" s="358">
        <v>4.5999999999999996</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1015365</v>
      </c>
      <c r="CS24" s="348"/>
      <c r="CT24" s="348"/>
      <c r="CU24" s="348"/>
      <c r="CV24" s="348"/>
      <c r="CW24" s="348"/>
      <c r="CX24" s="348"/>
      <c r="CY24" s="349"/>
      <c r="CZ24" s="352">
        <v>36.200000000000003</v>
      </c>
      <c r="DA24" s="353"/>
      <c r="DB24" s="353"/>
      <c r="DC24" s="367"/>
      <c r="DD24" s="388">
        <v>917967</v>
      </c>
      <c r="DE24" s="348"/>
      <c r="DF24" s="348"/>
      <c r="DG24" s="348"/>
      <c r="DH24" s="348"/>
      <c r="DI24" s="348"/>
      <c r="DJ24" s="348"/>
      <c r="DK24" s="349"/>
      <c r="DL24" s="388">
        <v>820258</v>
      </c>
      <c r="DM24" s="348"/>
      <c r="DN24" s="348"/>
      <c r="DO24" s="348"/>
      <c r="DP24" s="348"/>
      <c r="DQ24" s="348"/>
      <c r="DR24" s="348"/>
      <c r="DS24" s="348"/>
      <c r="DT24" s="348"/>
      <c r="DU24" s="348"/>
      <c r="DV24" s="349"/>
      <c r="DW24" s="352">
        <v>44.3</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1974915</v>
      </c>
      <c r="S25" s="356"/>
      <c r="T25" s="356"/>
      <c r="U25" s="356"/>
      <c r="V25" s="356"/>
      <c r="W25" s="356"/>
      <c r="X25" s="356"/>
      <c r="Y25" s="357"/>
      <c r="Z25" s="358">
        <v>68.3</v>
      </c>
      <c r="AA25" s="358"/>
      <c r="AB25" s="358"/>
      <c r="AC25" s="358"/>
      <c r="AD25" s="359">
        <v>1843127</v>
      </c>
      <c r="AE25" s="359"/>
      <c r="AF25" s="359"/>
      <c r="AG25" s="359"/>
      <c r="AH25" s="359"/>
      <c r="AI25" s="359"/>
      <c r="AJ25" s="359"/>
      <c r="AK25" s="359"/>
      <c r="AL25" s="364">
        <v>100</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587750</v>
      </c>
      <c r="CS25" s="389"/>
      <c r="CT25" s="389"/>
      <c r="CU25" s="389"/>
      <c r="CV25" s="389"/>
      <c r="CW25" s="389"/>
      <c r="CX25" s="389"/>
      <c r="CY25" s="390"/>
      <c r="CZ25" s="364">
        <v>21</v>
      </c>
      <c r="DA25" s="391"/>
      <c r="DB25" s="391"/>
      <c r="DC25" s="392"/>
      <c r="DD25" s="368">
        <v>543299</v>
      </c>
      <c r="DE25" s="389"/>
      <c r="DF25" s="389"/>
      <c r="DG25" s="389"/>
      <c r="DH25" s="389"/>
      <c r="DI25" s="389"/>
      <c r="DJ25" s="389"/>
      <c r="DK25" s="390"/>
      <c r="DL25" s="368">
        <v>463023</v>
      </c>
      <c r="DM25" s="389"/>
      <c r="DN25" s="389"/>
      <c r="DO25" s="389"/>
      <c r="DP25" s="389"/>
      <c r="DQ25" s="389"/>
      <c r="DR25" s="389"/>
      <c r="DS25" s="389"/>
      <c r="DT25" s="389"/>
      <c r="DU25" s="389"/>
      <c r="DV25" s="390"/>
      <c r="DW25" s="364">
        <v>25</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t="s">
        <v>64</v>
      </c>
      <c r="S26" s="356"/>
      <c r="T26" s="356"/>
      <c r="U26" s="356"/>
      <c r="V26" s="356"/>
      <c r="W26" s="356"/>
      <c r="X26" s="356"/>
      <c r="Y26" s="357"/>
      <c r="Z26" s="358" t="s">
        <v>64</v>
      </c>
      <c r="AA26" s="358"/>
      <c r="AB26" s="358"/>
      <c r="AC26" s="358"/>
      <c r="AD26" s="359" t="s">
        <v>64</v>
      </c>
      <c r="AE26" s="359"/>
      <c r="AF26" s="359"/>
      <c r="AG26" s="359"/>
      <c r="AH26" s="359"/>
      <c r="AI26" s="359"/>
      <c r="AJ26" s="359"/>
      <c r="AK26" s="359"/>
      <c r="AL26" s="364" t="s">
        <v>64</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321129</v>
      </c>
      <c r="CS26" s="356"/>
      <c r="CT26" s="356"/>
      <c r="CU26" s="356"/>
      <c r="CV26" s="356"/>
      <c r="CW26" s="356"/>
      <c r="CX26" s="356"/>
      <c r="CY26" s="357"/>
      <c r="CZ26" s="364">
        <v>11.4</v>
      </c>
      <c r="DA26" s="391"/>
      <c r="DB26" s="391"/>
      <c r="DC26" s="392"/>
      <c r="DD26" s="368">
        <v>295872</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4054</v>
      </c>
      <c r="S27" s="356"/>
      <c r="T27" s="356"/>
      <c r="U27" s="356"/>
      <c r="V27" s="356"/>
      <c r="W27" s="356"/>
      <c r="X27" s="356"/>
      <c r="Y27" s="357"/>
      <c r="Z27" s="358">
        <v>0.1</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546849</v>
      </c>
      <c r="BH27" s="356"/>
      <c r="BI27" s="356"/>
      <c r="BJ27" s="356"/>
      <c r="BK27" s="356"/>
      <c r="BL27" s="356"/>
      <c r="BM27" s="356"/>
      <c r="BN27" s="357"/>
      <c r="BO27" s="358">
        <v>100</v>
      </c>
      <c r="BP27" s="358"/>
      <c r="BQ27" s="358"/>
      <c r="BR27" s="358"/>
      <c r="BS27" s="359">
        <v>13303</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110430</v>
      </c>
      <c r="CS27" s="389"/>
      <c r="CT27" s="389"/>
      <c r="CU27" s="389"/>
      <c r="CV27" s="389"/>
      <c r="CW27" s="389"/>
      <c r="CX27" s="389"/>
      <c r="CY27" s="390"/>
      <c r="CZ27" s="364">
        <v>3.9</v>
      </c>
      <c r="DA27" s="391"/>
      <c r="DB27" s="391"/>
      <c r="DC27" s="392"/>
      <c r="DD27" s="368">
        <v>57483</v>
      </c>
      <c r="DE27" s="389"/>
      <c r="DF27" s="389"/>
      <c r="DG27" s="389"/>
      <c r="DH27" s="389"/>
      <c r="DI27" s="389"/>
      <c r="DJ27" s="389"/>
      <c r="DK27" s="390"/>
      <c r="DL27" s="368">
        <v>40050</v>
      </c>
      <c r="DM27" s="389"/>
      <c r="DN27" s="389"/>
      <c r="DO27" s="389"/>
      <c r="DP27" s="389"/>
      <c r="DQ27" s="389"/>
      <c r="DR27" s="389"/>
      <c r="DS27" s="389"/>
      <c r="DT27" s="389"/>
      <c r="DU27" s="389"/>
      <c r="DV27" s="390"/>
      <c r="DW27" s="364">
        <v>2.2000000000000002</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52220</v>
      </c>
      <c r="S28" s="356"/>
      <c r="T28" s="356"/>
      <c r="U28" s="356"/>
      <c r="V28" s="356"/>
      <c r="W28" s="356"/>
      <c r="X28" s="356"/>
      <c r="Y28" s="357"/>
      <c r="Z28" s="358">
        <v>1.8</v>
      </c>
      <c r="AA28" s="358"/>
      <c r="AB28" s="358"/>
      <c r="AC28" s="358"/>
      <c r="AD28" s="359" t="s">
        <v>64</v>
      </c>
      <c r="AE28" s="359"/>
      <c r="AF28" s="359"/>
      <c r="AG28" s="359"/>
      <c r="AH28" s="359"/>
      <c r="AI28" s="359"/>
      <c r="AJ28" s="359"/>
      <c r="AK28" s="359"/>
      <c r="AL28" s="364" t="s">
        <v>64</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317185</v>
      </c>
      <c r="CS28" s="356"/>
      <c r="CT28" s="356"/>
      <c r="CU28" s="356"/>
      <c r="CV28" s="356"/>
      <c r="CW28" s="356"/>
      <c r="CX28" s="356"/>
      <c r="CY28" s="357"/>
      <c r="CZ28" s="364">
        <v>11.3</v>
      </c>
      <c r="DA28" s="391"/>
      <c r="DB28" s="391"/>
      <c r="DC28" s="392"/>
      <c r="DD28" s="368">
        <v>317185</v>
      </c>
      <c r="DE28" s="356"/>
      <c r="DF28" s="356"/>
      <c r="DG28" s="356"/>
      <c r="DH28" s="356"/>
      <c r="DI28" s="356"/>
      <c r="DJ28" s="356"/>
      <c r="DK28" s="357"/>
      <c r="DL28" s="368">
        <v>317185</v>
      </c>
      <c r="DM28" s="356"/>
      <c r="DN28" s="356"/>
      <c r="DO28" s="356"/>
      <c r="DP28" s="356"/>
      <c r="DQ28" s="356"/>
      <c r="DR28" s="356"/>
      <c r="DS28" s="356"/>
      <c r="DT28" s="356"/>
      <c r="DU28" s="356"/>
      <c r="DV28" s="357"/>
      <c r="DW28" s="364">
        <v>17.100000000000001</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5206</v>
      </c>
      <c r="S29" s="356"/>
      <c r="T29" s="356"/>
      <c r="U29" s="356"/>
      <c r="V29" s="356"/>
      <c r="W29" s="356"/>
      <c r="X29" s="356"/>
      <c r="Y29" s="357"/>
      <c r="Z29" s="358">
        <v>0.2</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316764</v>
      </c>
      <c r="CS29" s="389"/>
      <c r="CT29" s="389"/>
      <c r="CU29" s="389"/>
      <c r="CV29" s="389"/>
      <c r="CW29" s="389"/>
      <c r="CX29" s="389"/>
      <c r="CY29" s="390"/>
      <c r="CZ29" s="364">
        <v>11.3</v>
      </c>
      <c r="DA29" s="391"/>
      <c r="DB29" s="391"/>
      <c r="DC29" s="392"/>
      <c r="DD29" s="368">
        <v>316764</v>
      </c>
      <c r="DE29" s="389"/>
      <c r="DF29" s="389"/>
      <c r="DG29" s="389"/>
      <c r="DH29" s="389"/>
      <c r="DI29" s="389"/>
      <c r="DJ29" s="389"/>
      <c r="DK29" s="390"/>
      <c r="DL29" s="368">
        <v>316764</v>
      </c>
      <c r="DM29" s="389"/>
      <c r="DN29" s="389"/>
      <c r="DO29" s="389"/>
      <c r="DP29" s="389"/>
      <c r="DQ29" s="389"/>
      <c r="DR29" s="389"/>
      <c r="DS29" s="389"/>
      <c r="DT29" s="389"/>
      <c r="DU29" s="389"/>
      <c r="DV29" s="390"/>
      <c r="DW29" s="364">
        <v>17.100000000000001</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132665</v>
      </c>
      <c r="S30" s="356"/>
      <c r="T30" s="356"/>
      <c r="U30" s="356"/>
      <c r="V30" s="356"/>
      <c r="W30" s="356"/>
      <c r="X30" s="356"/>
      <c r="Y30" s="357"/>
      <c r="Z30" s="358">
        <v>4.5999999999999996</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309524</v>
      </c>
      <c r="CS30" s="356"/>
      <c r="CT30" s="356"/>
      <c r="CU30" s="356"/>
      <c r="CV30" s="356"/>
      <c r="CW30" s="356"/>
      <c r="CX30" s="356"/>
      <c r="CY30" s="357"/>
      <c r="CZ30" s="364">
        <v>11</v>
      </c>
      <c r="DA30" s="391"/>
      <c r="DB30" s="391"/>
      <c r="DC30" s="392"/>
      <c r="DD30" s="368">
        <v>309524</v>
      </c>
      <c r="DE30" s="356"/>
      <c r="DF30" s="356"/>
      <c r="DG30" s="356"/>
      <c r="DH30" s="356"/>
      <c r="DI30" s="356"/>
      <c r="DJ30" s="356"/>
      <c r="DK30" s="357"/>
      <c r="DL30" s="368">
        <v>309524</v>
      </c>
      <c r="DM30" s="356"/>
      <c r="DN30" s="356"/>
      <c r="DO30" s="356"/>
      <c r="DP30" s="356"/>
      <c r="DQ30" s="356"/>
      <c r="DR30" s="356"/>
      <c r="DS30" s="356"/>
      <c r="DT30" s="356"/>
      <c r="DU30" s="356"/>
      <c r="DV30" s="357"/>
      <c r="DW30" s="364">
        <v>16.7</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99.3</v>
      </c>
      <c r="BH31" s="405"/>
      <c r="BI31" s="405"/>
      <c r="BJ31" s="405"/>
      <c r="BK31" s="405"/>
      <c r="BL31" s="405"/>
      <c r="BM31" s="353">
        <v>96.6</v>
      </c>
      <c r="BN31" s="405"/>
      <c r="BO31" s="405"/>
      <c r="BP31" s="405"/>
      <c r="BQ31" s="406"/>
      <c r="BR31" s="404">
        <v>99</v>
      </c>
      <c r="BS31" s="405"/>
      <c r="BT31" s="405"/>
      <c r="BU31" s="405"/>
      <c r="BV31" s="405"/>
      <c r="BW31" s="405"/>
      <c r="BX31" s="353">
        <v>95.7</v>
      </c>
      <c r="BY31" s="405"/>
      <c r="BZ31" s="405"/>
      <c r="CA31" s="405"/>
      <c r="CB31" s="406"/>
      <c r="CD31" s="398"/>
      <c r="CE31" s="399"/>
      <c r="CF31" s="361" t="s">
        <v>245</v>
      </c>
      <c r="CG31" s="362"/>
      <c r="CH31" s="362"/>
      <c r="CI31" s="362"/>
      <c r="CJ31" s="362"/>
      <c r="CK31" s="362"/>
      <c r="CL31" s="362"/>
      <c r="CM31" s="362"/>
      <c r="CN31" s="362"/>
      <c r="CO31" s="362"/>
      <c r="CP31" s="362"/>
      <c r="CQ31" s="363"/>
      <c r="CR31" s="355">
        <v>7240</v>
      </c>
      <c r="CS31" s="389"/>
      <c r="CT31" s="389"/>
      <c r="CU31" s="389"/>
      <c r="CV31" s="389"/>
      <c r="CW31" s="389"/>
      <c r="CX31" s="389"/>
      <c r="CY31" s="390"/>
      <c r="CZ31" s="364">
        <v>0.3</v>
      </c>
      <c r="DA31" s="391"/>
      <c r="DB31" s="391"/>
      <c r="DC31" s="392"/>
      <c r="DD31" s="368">
        <v>7240</v>
      </c>
      <c r="DE31" s="389"/>
      <c r="DF31" s="389"/>
      <c r="DG31" s="389"/>
      <c r="DH31" s="389"/>
      <c r="DI31" s="389"/>
      <c r="DJ31" s="389"/>
      <c r="DK31" s="390"/>
      <c r="DL31" s="368">
        <v>7240</v>
      </c>
      <c r="DM31" s="389"/>
      <c r="DN31" s="389"/>
      <c r="DO31" s="389"/>
      <c r="DP31" s="389"/>
      <c r="DQ31" s="389"/>
      <c r="DR31" s="389"/>
      <c r="DS31" s="389"/>
      <c r="DT31" s="389"/>
      <c r="DU31" s="389"/>
      <c r="DV31" s="390"/>
      <c r="DW31" s="364">
        <v>0.4</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70223</v>
      </c>
      <c r="S32" s="356"/>
      <c r="T32" s="356"/>
      <c r="U32" s="356"/>
      <c r="V32" s="356"/>
      <c r="W32" s="356"/>
      <c r="X32" s="356"/>
      <c r="Y32" s="357"/>
      <c r="Z32" s="358">
        <v>2.4</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99.7</v>
      </c>
      <c r="BH32" s="389"/>
      <c r="BI32" s="389"/>
      <c r="BJ32" s="389"/>
      <c r="BK32" s="389"/>
      <c r="BL32" s="389"/>
      <c r="BM32" s="365">
        <v>97.3</v>
      </c>
      <c r="BN32" s="389"/>
      <c r="BO32" s="389"/>
      <c r="BP32" s="389"/>
      <c r="BQ32" s="411"/>
      <c r="BR32" s="410">
        <v>98.9</v>
      </c>
      <c r="BS32" s="389"/>
      <c r="BT32" s="389"/>
      <c r="BU32" s="389"/>
      <c r="BV32" s="389"/>
      <c r="BW32" s="389"/>
      <c r="BX32" s="365">
        <v>95.3</v>
      </c>
      <c r="BY32" s="389"/>
      <c r="BZ32" s="389"/>
      <c r="CA32" s="389"/>
      <c r="CB32" s="411"/>
      <c r="CD32" s="412"/>
      <c r="CE32" s="413"/>
      <c r="CF32" s="361" t="s">
        <v>249</v>
      </c>
      <c r="CG32" s="362"/>
      <c r="CH32" s="362"/>
      <c r="CI32" s="362"/>
      <c r="CJ32" s="362"/>
      <c r="CK32" s="362"/>
      <c r="CL32" s="362"/>
      <c r="CM32" s="362"/>
      <c r="CN32" s="362"/>
      <c r="CO32" s="362"/>
      <c r="CP32" s="362"/>
      <c r="CQ32" s="363"/>
      <c r="CR32" s="355">
        <v>421</v>
      </c>
      <c r="CS32" s="356"/>
      <c r="CT32" s="356"/>
      <c r="CU32" s="356"/>
      <c r="CV32" s="356"/>
      <c r="CW32" s="356"/>
      <c r="CX32" s="356"/>
      <c r="CY32" s="357"/>
      <c r="CZ32" s="364">
        <v>0</v>
      </c>
      <c r="DA32" s="391"/>
      <c r="DB32" s="391"/>
      <c r="DC32" s="392"/>
      <c r="DD32" s="368">
        <v>421</v>
      </c>
      <c r="DE32" s="356"/>
      <c r="DF32" s="356"/>
      <c r="DG32" s="356"/>
      <c r="DH32" s="356"/>
      <c r="DI32" s="356"/>
      <c r="DJ32" s="356"/>
      <c r="DK32" s="357"/>
      <c r="DL32" s="368">
        <v>421</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37938</v>
      </c>
      <c r="S33" s="356"/>
      <c r="T33" s="356"/>
      <c r="U33" s="356"/>
      <c r="V33" s="356"/>
      <c r="W33" s="356"/>
      <c r="X33" s="356"/>
      <c r="Y33" s="357"/>
      <c r="Z33" s="358">
        <v>1.3</v>
      </c>
      <c r="AA33" s="358"/>
      <c r="AB33" s="358"/>
      <c r="AC33" s="358"/>
      <c r="AD33" s="359" t="s">
        <v>64</v>
      </c>
      <c r="AE33" s="359"/>
      <c r="AF33" s="359"/>
      <c r="AG33" s="359"/>
      <c r="AH33" s="359"/>
      <c r="AI33" s="359"/>
      <c r="AJ33" s="359"/>
      <c r="AK33" s="359"/>
      <c r="AL33" s="364" t="s">
        <v>64</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99.1</v>
      </c>
      <c r="BH33" s="419"/>
      <c r="BI33" s="419"/>
      <c r="BJ33" s="419"/>
      <c r="BK33" s="419"/>
      <c r="BL33" s="419"/>
      <c r="BM33" s="420">
        <v>96.1</v>
      </c>
      <c r="BN33" s="419"/>
      <c r="BO33" s="419"/>
      <c r="BP33" s="419"/>
      <c r="BQ33" s="421"/>
      <c r="BR33" s="418">
        <v>99</v>
      </c>
      <c r="BS33" s="419"/>
      <c r="BT33" s="419"/>
      <c r="BU33" s="419"/>
      <c r="BV33" s="419"/>
      <c r="BW33" s="419"/>
      <c r="BX33" s="420">
        <v>95.6</v>
      </c>
      <c r="BY33" s="419"/>
      <c r="BZ33" s="419"/>
      <c r="CA33" s="419"/>
      <c r="CB33" s="421"/>
      <c r="CD33" s="361" t="s">
        <v>252</v>
      </c>
      <c r="CE33" s="362"/>
      <c r="CF33" s="362"/>
      <c r="CG33" s="362"/>
      <c r="CH33" s="362"/>
      <c r="CI33" s="362"/>
      <c r="CJ33" s="362"/>
      <c r="CK33" s="362"/>
      <c r="CL33" s="362"/>
      <c r="CM33" s="362"/>
      <c r="CN33" s="362"/>
      <c r="CO33" s="362"/>
      <c r="CP33" s="362"/>
      <c r="CQ33" s="363"/>
      <c r="CR33" s="355">
        <v>1364151</v>
      </c>
      <c r="CS33" s="389"/>
      <c r="CT33" s="389"/>
      <c r="CU33" s="389"/>
      <c r="CV33" s="389"/>
      <c r="CW33" s="389"/>
      <c r="CX33" s="389"/>
      <c r="CY33" s="390"/>
      <c r="CZ33" s="364">
        <v>48.6</v>
      </c>
      <c r="DA33" s="391"/>
      <c r="DB33" s="391"/>
      <c r="DC33" s="392"/>
      <c r="DD33" s="368">
        <v>951608</v>
      </c>
      <c r="DE33" s="389"/>
      <c r="DF33" s="389"/>
      <c r="DG33" s="389"/>
      <c r="DH33" s="389"/>
      <c r="DI33" s="389"/>
      <c r="DJ33" s="389"/>
      <c r="DK33" s="390"/>
      <c r="DL33" s="368">
        <v>872806</v>
      </c>
      <c r="DM33" s="389"/>
      <c r="DN33" s="389"/>
      <c r="DO33" s="389"/>
      <c r="DP33" s="389"/>
      <c r="DQ33" s="389"/>
      <c r="DR33" s="389"/>
      <c r="DS33" s="389"/>
      <c r="DT33" s="389"/>
      <c r="DU33" s="389"/>
      <c r="DV33" s="390"/>
      <c r="DW33" s="364">
        <v>47.2</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99882</v>
      </c>
      <c r="S34" s="356"/>
      <c r="T34" s="356"/>
      <c r="U34" s="356"/>
      <c r="V34" s="356"/>
      <c r="W34" s="356"/>
      <c r="X34" s="356"/>
      <c r="Y34" s="357"/>
      <c r="Z34" s="358">
        <v>3.5</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413684</v>
      </c>
      <c r="CS34" s="356"/>
      <c r="CT34" s="356"/>
      <c r="CU34" s="356"/>
      <c r="CV34" s="356"/>
      <c r="CW34" s="356"/>
      <c r="CX34" s="356"/>
      <c r="CY34" s="357"/>
      <c r="CZ34" s="364">
        <v>14.7</v>
      </c>
      <c r="DA34" s="391"/>
      <c r="DB34" s="391"/>
      <c r="DC34" s="392"/>
      <c r="DD34" s="368">
        <v>291090</v>
      </c>
      <c r="DE34" s="356"/>
      <c r="DF34" s="356"/>
      <c r="DG34" s="356"/>
      <c r="DH34" s="356"/>
      <c r="DI34" s="356"/>
      <c r="DJ34" s="356"/>
      <c r="DK34" s="357"/>
      <c r="DL34" s="368">
        <v>272290</v>
      </c>
      <c r="DM34" s="356"/>
      <c r="DN34" s="356"/>
      <c r="DO34" s="356"/>
      <c r="DP34" s="356"/>
      <c r="DQ34" s="356"/>
      <c r="DR34" s="356"/>
      <c r="DS34" s="356"/>
      <c r="DT34" s="356"/>
      <c r="DU34" s="356"/>
      <c r="DV34" s="357"/>
      <c r="DW34" s="364">
        <v>14.7</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187032</v>
      </c>
      <c r="S35" s="356"/>
      <c r="T35" s="356"/>
      <c r="U35" s="356"/>
      <c r="V35" s="356"/>
      <c r="W35" s="356"/>
      <c r="X35" s="356"/>
      <c r="Y35" s="357"/>
      <c r="Z35" s="358">
        <v>6.5</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134235</v>
      </c>
      <c r="CS35" s="389"/>
      <c r="CT35" s="389"/>
      <c r="CU35" s="389"/>
      <c r="CV35" s="389"/>
      <c r="CW35" s="389"/>
      <c r="CX35" s="389"/>
      <c r="CY35" s="390"/>
      <c r="CZ35" s="364">
        <v>4.8</v>
      </c>
      <c r="DA35" s="391"/>
      <c r="DB35" s="391"/>
      <c r="DC35" s="392"/>
      <c r="DD35" s="368">
        <v>101676</v>
      </c>
      <c r="DE35" s="389"/>
      <c r="DF35" s="389"/>
      <c r="DG35" s="389"/>
      <c r="DH35" s="389"/>
      <c r="DI35" s="389"/>
      <c r="DJ35" s="389"/>
      <c r="DK35" s="390"/>
      <c r="DL35" s="368">
        <v>101676</v>
      </c>
      <c r="DM35" s="389"/>
      <c r="DN35" s="389"/>
      <c r="DO35" s="389"/>
      <c r="DP35" s="389"/>
      <c r="DQ35" s="389"/>
      <c r="DR35" s="389"/>
      <c r="DS35" s="389"/>
      <c r="DT35" s="389"/>
      <c r="DU35" s="389"/>
      <c r="DV35" s="390"/>
      <c r="DW35" s="364">
        <v>5.5</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53351</v>
      </c>
      <c r="S36" s="356"/>
      <c r="T36" s="356"/>
      <c r="U36" s="356"/>
      <c r="V36" s="356"/>
      <c r="W36" s="356"/>
      <c r="X36" s="356"/>
      <c r="Y36" s="357"/>
      <c r="Z36" s="358">
        <v>1.8</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253344</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2765</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361028</v>
      </c>
      <c r="CS36" s="356"/>
      <c r="CT36" s="356"/>
      <c r="CU36" s="356"/>
      <c r="CV36" s="356"/>
      <c r="CW36" s="356"/>
      <c r="CX36" s="356"/>
      <c r="CY36" s="357"/>
      <c r="CZ36" s="364">
        <v>12.9</v>
      </c>
      <c r="DA36" s="391"/>
      <c r="DB36" s="391"/>
      <c r="DC36" s="392"/>
      <c r="DD36" s="368">
        <v>306576</v>
      </c>
      <c r="DE36" s="356"/>
      <c r="DF36" s="356"/>
      <c r="DG36" s="356"/>
      <c r="DH36" s="356"/>
      <c r="DI36" s="356"/>
      <c r="DJ36" s="356"/>
      <c r="DK36" s="357"/>
      <c r="DL36" s="368">
        <v>270397</v>
      </c>
      <c r="DM36" s="356"/>
      <c r="DN36" s="356"/>
      <c r="DO36" s="356"/>
      <c r="DP36" s="356"/>
      <c r="DQ36" s="356"/>
      <c r="DR36" s="356"/>
      <c r="DS36" s="356"/>
      <c r="DT36" s="356"/>
      <c r="DU36" s="356"/>
      <c r="DV36" s="357"/>
      <c r="DW36" s="364">
        <v>14.6</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153054</v>
      </c>
      <c r="S37" s="356"/>
      <c r="T37" s="356"/>
      <c r="U37" s="356"/>
      <c r="V37" s="356"/>
      <c r="W37" s="356"/>
      <c r="X37" s="356"/>
      <c r="Y37" s="357"/>
      <c r="Z37" s="358">
        <v>5.3</v>
      </c>
      <c r="AA37" s="358"/>
      <c r="AB37" s="358"/>
      <c r="AC37" s="358"/>
      <c r="AD37" s="359">
        <v>401</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98900</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2761</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232718</v>
      </c>
      <c r="CS37" s="389"/>
      <c r="CT37" s="389"/>
      <c r="CU37" s="389"/>
      <c r="CV37" s="389"/>
      <c r="CW37" s="389"/>
      <c r="CX37" s="389"/>
      <c r="CY37" s="390"/>
      <c r="CZ37" s="364">
        <v>8.3000000000000007</v>
      </c>
      <c r="DA37" s="391"/>
      <c r="DB37" s="391"/>
      <c r="DC37" s="392"/>
      <c r="DD37" s="368">
        <v>229018</v>
      </c>
      <c r="DE37" s="389"/>
      <c r="DF37" s="389"/>
      <c r="DG37" s="389"/>
      <c r="DH37" s="389"/>
      <c r="DI37" s="389"/>
      <c r="DJ37" s="389"/>
      <c r="DK37" s="390"/>
      <c r="DL37" s="368">
        <v>216233</v>
      </c>
      <c r="DM37" s="389"/>
      <c r="DN37" s="389"/>
      <c r="DO37" s="389"/>
      <c r="DP37" s="389"/>
      <c r="DQ37" s="389"/>
      <c r="DR37" s="389"/>
      <c r="DS37" s="389"/>
      <c r="DT37" s="389"/>
      <c r="DU37" s="389"/>
      <c r="DV37" s="390"/>
      <c r="DW37" s="364">
        <v>11.7</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119525</v>
      </c>
      <c r="S38" s="356"/>
      <c r="T38" s="356"/>
      <c r="U38" s="356"/>
      <c r="V38" s="356"/>
      <c r="W38" s="356"/>
      <c r="X38" s="356"/>
      <c r="Y38" s="357"/>
      <c r="Z38" s="358">
        <v>4.0999999999999996</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86000</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222</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253344</v>
      </c>
      <c r="CS38" s="356"/>
      <c r="CT38" s="356"/>
      <c r="CU38" s="356"/>
      <c r="CV38" s="356"/>
      <c r="CW38" s="356"/>
      <c r="CX38" s="356"/>
      <c r="CY38" s="357"/>
      <c r="CZ38" s="364">
        <v>9</v>
      </c>
      <c r="DA38" s="391"/>
      <c r="DB38" s="391"/>
      <c r="DC38" s="392"/>
      <c r="DD38" s="368">
        <v>243149</v>
      </c>
      <c r="DE38" s="356"/>
      <c r="DF38" s="356"/>
      <c r="DG38" s="356"/>
      <c r="DH38" s="356"/>
      <c r="DI38" s="356"/>
      <c r="DJ38" s="356"/>
      <c r="DK38" s="357"/>
      <c r="DL38" s="368">
        <v>228443</v>
      </c>
      <c r="DM38" s="356"/>
      <c r="DN38" s="356"/>
      <c r="DO38" s="356"/>
      <c r="DP38" s="356"/>
      <c r="DQ38" s="356"/>
      <c r="DR38" s="356"/>
      <c r="DS38" s="356"/>
      <c r="DT38" s="356"/>
      <c r="DU38" s="356"/>
      <c r="DV38" s="357"/>
      <c r="DW38" s="364">
        <v>12.3</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t="s">
        <v>64</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321</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184487</v>
      </c>
      <c r="CS39" s="389"/>
      <c r="CT39" s="389"/>
      <c r="CU39" s="389"/>
      <c r="CV39" s="389"/>
      <c r="CW39" s="389"/>
      <c r="CX39" s="389"/>
      <c r="CY39" s="390"/>
      <c r="CZ39" s="364">
        <v>6.6</v>
      </c>
      <c r="DA39" s="391"/>
      <c r="DB39" s="391"/>
      <c r="DC39" s="392"/>
      <c r="DD39" s="368">
        <v>6000</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7425</v>
      </c>
      <c r="S40" s="356"/>
      <c r="T40" s="356"/>
      <c r="U40" s="356"/>
      <c r="V40" s="356"/>
      <c r="W40" s="356"/>
      <c r="X40" s="356"/>
      <c r="Y40" s="357"/>
      <c r="Z40" s="358">
        <v>0.3</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82</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17373</v>
      </c>
      <c r="CS40" s="356"/>
      <c r="CT40" s="356"/>
      <c r="CU40" s="356"/>
      <c r="CV40" s="356"/>
      <c r="CW40" s="356"/>
      <c r="CX40" s="356"/>
      <c r="CY40" s="357"/>
      <c r="CZ40" s="364">
        <v>0.6</v>
      </c>
      <c r="DA40" s="391"/>
      <c r="DB40" s="391"/>
      <c r="DC40" s="392"/>
      <c r="DD40" s="368">
        <v>3117</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2890065</v>
      </c>
      <c r="S41" s="434"/>
      <c r="T41" s="434"/>
      <c r="U41" s="434"/>
      <c r="V41" s="434"/>
      <c r="W41" s="434"/>
      <c r="X41" s="434"/>
      <c r="Y41" s="435"/>
      <c r="Z41" s="436">
        <v>100</v>
      </c>
      <c r="AA41" s="436"/>
      <c r="AB41" s="436"/>
      <c r="AC41" s="436"/>
      <c r="AD41" s="437">
        <v>1843528</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21700</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46744</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195</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425754</v>
      </c>
      <c r="CS42" s="389"/>
      <c r="CT42" s="389"/>
      <c r="CU42" s="389"/>
      <c r="CV42" s="389"/>
      <c r="CW42" s="389"/>
      <c r="CX42" s="389"/>
      <c r="CY42" s="390"/>
      <c r="CZ42" s="364">
        <v>15.2</v>
      </c>
      <c r="DA42" s="391"/>
      <c r="DB42" s="391"/>
      <c r="DC42" s="392"/>
      <c r="DD42" s="368">
        <v>187002</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t="s">
        <v>64</v>
      </c>
      <c r="CS43" s="389"/>
      <c r="CT43" s="389"/>
      <c r="CU43" s="389"/>
      <c r="CV43" s="389"/>
      <c r="CW43" s="389"/>
      <c r="CX43" s="389"/>
      <c r="CY43" s="390"/>
      <c r="CZ43" s="364" t="s">
        <v>64</v>
      </c>
      <c r="DA43" s="391"/>
      <c r="DB43" s="391"/>
      <c r="DC43" s="392"/>
      <c r="DD43" s="368" t="s">
        <v>64</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410493</v>
      </c>
      <c r="CS44" s="356"/>
      <c r="CT44" s="356"/>
      <c r="CU44" s="356"/>
      <c r="CV44" s="356"/>
      <c r="CW44" s="356"/>
      <c r="CX44" s="356"/>
      <c r="CY44" s="357"/>
      <c r="CZ44" s="364">
        <v>14.6</v>
      </c>
      <c r="DA44" s="365"/>
      <c r="DB44" s="365"/>
      <c r="DC44" s="370"/>
      <c r="DD44" s="368">
        <v>186634</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133596</v>
      </c>
      <c r="CS45" s="389"/>
      <c r="CT45" s="389"/>
      <c r="CU45" s="389"/>
      <c r="CV45" s="389"/>
      <c r="CW45" s="389"/>
      <c r="CX45" s="389"/>
      <c r="CY45" s="390"/>
      <c r="CZ45" s="364">
        <v>4.8</v>
      </c>
      <c r="DA45" s="391"/>
      <c r="DB45" s="391"/>
      <c r="DC45" s="392"/>
      <c r="DD45" s="368">
        <v>47979</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276897</v>
      </c>
      <c r="CS46" s="356"/>
      <c r="CT46" s="356"/>
      <c r="CU46" s="356"/>
      <c r="CV46" s="356"/>
      <c r="CW46" s="356"/>
      <c r="CX46" s="356"/>
      <c r="CY46" s="357"/>
      <c r="CZ46" s="364">
        <v>9.9</v>
      </c>
      <c r="DA46" s="365"/>
      <c r="DB46" s="365"/>
      <c r="DC46" s="370"/>
      <c r="DD46" s="368">
        <v>138655</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v>15261</v>
      </c>
      <c r="CS47" s="389"/>
      <c r="CT47" s="389"/>
      <c r="CU47" s="389"/>
      <c r="CV47" s="389"/>
      <c r="CW47" s="389"/>
      <c r="CX47" s="389"/>
      <c r="CY47" s="390"/>
      <c r="CZ47" s="364">
        <v>0.5</v>
      </c>
      <c r="DA47" s="391"/>
      <c r="DB47" s="391"/>
      <c r="DC47" s="392"/>
      <c r="DD47" s="368">
        <v>368</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2805270</v>
      </c>
      <c r="CS49" s="419"/>
      <c r="CT49" s="419"/>
      <c r="CU49" s="419"/>
      <c r="CV49" s="419"/>
      <c r="CW49" s="419"/>
      <c r="CX49" s="419"/>
      <c r="CY49" s="454"/>
      <c r="CZ49" s="438">
        <v>100</v>
      </c>
      <c r="DA49" s="455"/>
      <c r="DB49" s="455"/>
      <c r="DC49" s="456"/>
      <c r="DD49" s="457">
        <v>2056577</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h4UkLL2EScCHZ5wShRCKj1wzvujurq5EB+v1/LixyRMWNIUXaSEV1gBuU8h4Og9hMVHQy4WSVKDyPnihCatQ4w==" saltValue="bW1qhEqD9AVBHpuZtJvm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8CE73-0B56-47BB-AC2A-7E7D99BCBB46}">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2782</v>
      </c>
      <c r="R7" s="507"/>
      <c r="S7" s="507"/>
      <c r="T7" s="507"/>
      <c r="U7" s="507"/>
      <c r="V7" s="507">
        <v>2702</v>
      </c>
      <c r="W7" s="507"/>
      <c r="X7" s="507"/>
      <c r="Y7" s="507"/>
      <c r="Z7" s="507"/>
      <c r="AA7" s="507">
        <v>80</v>
      </c>
      <c r="AB7" s="507"/>
      <c r="AC7" s="507"/>
      <c r="AD7" s="507"/>
      <c r="AE7" s="508"/>
      <c r="AF7" s="509">
        <v>79</v>
      </c>
      <c r="AG7" s="510"/>
      <c r="AH7" s="510"/>
      <c r="AI7" s="510"/>
      <c r="AJ7" s="511"/>
      <c r="AK7" s="512">
        <v>187</v>
      </c>
      <c r="AL7" s="513"/>
      <c r="AM7" s="513"/>
      <c r="AN7" s="513"/>
      <c r="AO7" s="513"/>
      <c r="AP7" s="513">
        <v>2638</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c r="BT7" s="518"/>
      <c r="BU7" s="518"/>
      <c r="BV7" s="518"/>
      <c r="BW7" s="518"/>
      <c r="BX7" s="518"/>
      <c r="BY7" s="518"/>
      <c r="BZ7" s="518"/>
      <c r="CA7" s="518"/>
      <c r="CB7" s="518"/>
      <c r="CC7" s="518"/>
      <c r="CD7" s="518"/>
      <c r="CE7" s="518"/>
      <c r="CF7" s="518"/>
      <c r="CG7" s="519"/>
      <c r="CH7" s="520"/>
      <c r="CI7" s="521"/>
      <c r="CJ7" s="521"/>
      <c r="CK7" s="521"/>
      <c r="CL7" s="522"/>
      <c r="CM7" s="520"/>
      <c r="CN7" s="521"/>
      <c r="CO7" s="521"/>
      <c r="CP7" s="521"/>
      <c r="CQ7" s="522"/>
      <c r="CR7" s="520"/>
      <c r="CS7" s="521"/>
      <c r="CT7" s="521"/>
      <c r="CU7" s="521"/>
      <c r="CV7" s="522"/>
      <c r="CW7" s="520"/>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x14ac:dyDescent="0.15">
      <c r="A8" s="524">
        <v>2</v>
      </c>
      <c r="B8" s="525" t="s">
        <v>320</v>
      </c>
      <c r="C8" s="526"/>
      <c r="D8" s="526"/>
      <c r="E8" s="526"/>
      <c r="F8" s="526"/>
      <c r="G8" s="526"/>
      <c r="H8" s="526"/>
      <c r="I8" s="526"/>
      <c r="J8" s="526"/>
      <c r="K8" s="526"/>
      <c r="L8" s="526"/>
      <c r="M8" s="526"/>
      <c r="N8" s="526"/>
      <c r="O8" s="526"/>
      <c r="P8" s="527"/>
      <c r="Q8" s="528">
        <v>86</v>
      </c>
      <c r="R8" s="529"/>
      <c r="S8" s="529"/>
      <c r="T8" s="529"/>
      <c r="U8" s="529"/>
      <c r="V8" s="529">
        <v>82</v>
      </c>
      <c r="W8" s="529"/>
      <c r="X8" s="529"/>
      <c r="Y8" s="529"/>
      <c r="Z8" s="529"/>
      <c r="AA8" s="529">
        <v>4</v>
      </c>
      <c r="AB8" s="529"/>
      <c r="AC8" s="529"/>
      <c r="AD8" s="529"/>
      <c r="AE8" s="530"/>
      <c r="AF8" s="531">
        <v>4</v>
      </c>
      <c r="AG8" s="532"/>
      <c r="AH8" s="532"/>
      <c r="AI8" s="532"/>
      <c r="AJ8" s="533"/>
      <c r="AK8" s="534">
        <v>45</v>
      </c>
      <c r="AL8" s="535"/>
      <c r="AM8" s="535"/>
      <c r="AN8" s="535"/>
      <c r="AO8" s="535"/>
      <c r="AP8" s="535" t="s">
        <v>321</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x14ac:dyDescent="0.15">
      <c r="A9" s="524">
        <v>3</v>
      </c>
      <c r="B9" s="525" t="s">
        <v>322</v>
      </c>
      <c r="C9" s="526"/>
      <c r="D9" s="526"/>
      <c r="E9" s="526"/>
      <c r="F9" s="526"/>
      <c r="G9" s="526"/>
      <c r="H9" s="526"/>
      <c r="I9" s="526"/>
      <c r="J9" s="526"/>
      <c r="K9" s="526"/>
      <c r="L9" s="526"/>
      <c r="M9" s="526"/>
      <c r="N9" s="526"/>
      <c r="O9" s="526"/>
      <c r="P9" s="527"/>
      <c r="Q9" s="528">
        <v>22</v>
      </c>
      <c r="R9" s="529"/>
      <c r="S9" s="529"/>
      <c r="T9" s="529"/>
      <c r="U9" s="529"/>
      <c r="V9" s="529">
        <v>21</v>
      </c>
      <c r="W9" s="529"/>
      <c r="X9" s="529"/>
      <c r="Y9" s="529"/>
      <c r="Z9" s="529"/>
      <c r="AA9" s="529">
        <v>1</v>
      </c>
      <c r="AB9" s="529"/>
      <c r="AC9" s="529"/>
      <c r="AD9" s="529"/>
      <c r="AE9" s="530"/>
      <c r="AF9" s="531">
        <v>1</v>
      </c>
      <c r="AG9" s="532"/>
      <c r="AH9" s="532"/>
      <c r="AI9" s="532"/>
      <c r="AJ9" s="533"/>
      <c r="AK9" s="534">
        <v>12</v>
      </c>
      <c r="AL9" s="535"/>
      <c r="AM9" s="535"/>
      <c r="AN9" s="535"/>
      <c r="AO9" s="535"/>
      <c r="AP9" s="535" t="s">
        <v>321</v>
      </c>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323</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324</v>
      </c>
      <c r="B23" s="556" t="s">
        <v>325</v>
      </c>
      <c r="C23" s="557"/>
      <c r="D23" s="557"/>
      <c r="E23" s="557"/>
      <c r="F23" s="557"/>
      <c r="G23" s="557"/>
      <c r="H23" s="557"/>
      <c r="I23" s="557"/>
      <c r="J23" s="557"/>
      <c r="K23" s="557"/>
      <c r="L23" s="557"/>
      <c r="M23" s="557"/>
      <c r="N23" s="557"/>
      <c r="O23" s="557"/>
      <c r="P23" s="558"/>
      <c r="Q23" s="559">
        <v>2890</v>
      </c>
      <c r="R23" s="560"/>
      <c r="S23" s="560"/>
      <c r="T23" s="560"/>
      <c r="U23" s="560"/>
      <c r="V23" s="560">
        <v>2805</v>
      </c>
      <c r="W23" s="560"/>
      <c r="X23" s="560"/>
      <c r="Y23" s="560"/>
      <c r="Z23" s="560"/>
      <c r="AA23" s="560">
        <v>85</v>
      </c>
      <c r="AB23" s="560"/>
      <c r="AC23" s="560"/>
      <c r="AD23" s="560"/>
      <c r="AE23" s="561"/>
      <c r="AF23" s="562">
        <v>84</v>
      </c>
      <c r="AG23" s="560"/>
      <c r="AH23" s="560"/>
      <c r="AI23" s="560"/>
      <c r="AJ23" s="563"/>
      <c r="AK23" s="564"/>
      <c r="AL23" s="565"/>
      <c r="AM23" s="565"/>
      <c r="AN23" s="565"/>
      <c r="AO23" s="565"/>
      <c r="AP23" s="560">
        <v>2638</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326</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327</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328</v>
      </c>
      <c r="R26" s="484"/>
      <c r="S26" s="484"/>
      <c r="T26" s="484"/>
      <c r="U26" s="485"/>
      <c r="V26" s="483" t="s">
        <v>329</v>
      </c>
      <c r="W26" s="484"/>
      <c r="X26" s="484"/>
      <c r="Y26" s="484"/>
      <c r="Z26" s="485"/>
      <c r="AA26" s="483" t="s">
        <v>330</v>
      </c>
      <c r="AB26" s="484"/>
      <c r="AC26" s="484"/>
      <c r="AD26" s="484"/>
      <c r="AE26" s="484"/>
      <c r="AF26" s="573" t="s">
        <v>331</v>
      </c>
      <c r="AG26" s="574"/>
      <c r="AH26" s="574"/>
      <c r="AI26" s="574"/>
      <c r="AJ26" s="575"/>
      <c r="AK26" s="484" t="s">
        <v>332</v>
      </c>
      <c r="AL26" s="484"/>
      <c r="AM26" s="484"/>
      <c r="AN26" s="484"/>
      <c r="AO26" s="485"/>
      <c r="AP26" s="483" t="s">
        <v>333</v>
      </c>
      <c r="AQ26" s="484"/>
      <c r="AR26" s="484"/>
      <c r="AS26" s="484"/>
      <c r="AT26" s="485"/>
      <c r="AU26" s="483" t="s">
        <v>334</v>
      </c>
      <c r="AV26" s="484"/>
      <c r="AW26" s="484"/>
      <c r="AX26" s="484"/>
      <c r="AY26" s="485"/>
      <c r="AZ26" s="483" t="s">
        <v>335</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336</v>
      </c>
      <c r="C28" s="504"/>
      <c r="D28" s="504"/>
      <c r="E28" s="504"/>
      <c r="F28" s="504"/>
      <c r="G28" s="504"/>
      <c r="H28" s="504"/>
      <c r="I28" s="504"/>
      <c r="J28" s="504"/>
      <c r="K28" s="504"/>
      <c r="L28" s="504"/>
      <c r="M28" s="504"/>
      <c r="N28" s="504"/>
      <c r="O28" s="504"/>
      <c r="P28" s="505"/>
      <c r="Q28" s="580">
        <v>129</v>
      </c>
      <c r="R28" s="581"/>
      <c r="S28" s="581"/>
      <c r="T28" s="581"/>
      <c r="U28" s="581"/>
      <c r="V28" s="581">
        <v>126</v>
      </c>
      <c r="W28" s="581"/>
      <c r="X28" s="581"/>
      <c r="Y28" s="581"/>
      <c r="Z28" s="581"/>
      <c r="AA28" s="581">
        <v>3</v>
      </c>
      <c r="AB28" s="581"/>
      <c r="AC28" s="581"/>
      <c r="AD28" s="581"/>
      <c r="AE28" s="582"/>
      <c r="AF28" s="583">
        <v>3</v>
      </c>
      <c r="AG28" s="581"/>
      <c r="AH28" s="581"/>
      <c r="AI28" s="581"/>
      <c r="AJ28" s="584"/>
      <c r="AK28" s="585" t="s">
        <v>321</v>
      </c>
      <c r="AL28" s="586"/>
      <c r="AM28" s="586"/>
      <c r="AN28" s="586"/>
      <c r="AO28" s="586"/>
      <c r="AP28" s="586" t="s">
        <v>321</v>
      </c>
      <c r="AQ28" s="586"/>
      <c r="AR28" s="586"/>
      <c r="AS28" s="586"/>
      <c r="AT28" s="586"/>
      <c r="AU28" s="586" t="s">
        <v>321</v>
      </c>
      <c r="AV28" s="586"/>
      <c r="AW28" s="586"/>
      <c r="AX28" s="586"/>
      <c r="AY28" s="586"/>
      <c r="AZ28" s="587" t="s">
        <v>321</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337</v>
      </c>
      <c r="C29" s="526"/>
      <c r="D29" s="526"/>
      <c r="E29" s="526"/>
      <c r="F29" s="526"/>
      <c r="G29" s="526"/>
      <c r="H29" s="526"/>
      <c r="I29" s="526"/>
      <c r="J29" s="526"/>
      <c r="K29" s="526"/>
      <c r="L29" s="526"/>
      <c r="M29" s="526"/>
      <c r="N29" s="526"/>
      <c r="O29" s="526"/>
      <c r="P29" s="527"/>
      <c r="Q29" s="528">
        <v>127</v>
      </c>
      <c r="R29" s="529"/>
      <c r="S29" s="529"/>
      <c r="T29" s="529"/>
      <c r="U29" s="529"/>
      <c r="V29" s="529">
        <v>105</v>
      </c>
      <c r="W29" s="529"/>
      <c r="X29" s="529"/>
      <c r="Y29" s="529"/>
      <c r="Z29" s="529"/>
      <c r="AA29" s="529">
        <v>22</v>
      </c>
      <c r="AB29" s="529"/>
      <c r="AC29" s="529"/>
      <c r="AD29" s="529"/>
      <c r="AE29" s="530"/>
      <c r="AF29" s="531">
        <v>22</v>
      </c>
      <c r="AG29" s="532"/>
      <c r="AH29" s="532"/>
      <c r="AI29" s="532"/>
      <c r="AJ29" s="533"/>
      <c r="AK29" s="590" t="s">
        <v>321</v>
      </c>
      <c r="AL29" s="591"/>
      <c r="AM29" s="591"/>
      <c r="AN29" s="591"/>
      <c r="AO29" s="591"/>
      <c r="AP29" s="591" t="s">
        <v>321</v>
      </c>
      <c r="AQ29" s="591"/>
      <c r="AR29" s="591"/>
      <c r="AS29" s="591"/>
      <c r="AT29" s="591"/>
      <c r="AU29" s="591" t="s">
        <v>321</v>
      </c>
      <c r="AV29" s="591"/>
      <c r="AW29" s="591"/>
      <c r="AX29" s="591"/>
      <c r="AY29" s="591"/>
      <c r="AZ29" s="592" t="s">
        <v>321</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338</v>
      </c>
      <c r="C30" s="526"/>
      <c r="D30" s="526"/>
      <c r="E30" s="526"/>
      <c r="F30" s="526"/>
      <c r="G30" s="526"/>
      <c r="H30" s="526"/>
      <c r="I30" s="526"/>
      <c r="J30" s="526"/>
      <c r="K30" s="526"/>
      <c r="L30" s="526"/>
      <c r="M30" s="526"/>
      <c r="N30" s="526"/>
      <c r="O30" s="526"/>
      <c r="P30" s="527"/>
      <c r="Q30" s="528">
        <v>20</v>
      </c>
      <c r="R30" s="529"/>
      <c r="S30" s="529"/>
      <c r="T30" s="529"/>
      <c r="U30" s="529"/>
      <c r="V30" s="529">
        <v>20</v>
      </c>
      <c r="W30" s="529"/>
      <c r="X30" s="529"/>
      <c r="Y30" s="529"/>
      <c r="Z30" s="529"/>
      <c r="AA30" s="529">
        <v>1</v>
      </c>
      <c r="AB30" s="529"/>
      <c r="AC30" s="529"/>
      <c r="AD30" s="529"/>
      <c r="AE30" s="530"/>
      <c r="AF30" s="531">
        <v>1</v>
      </c>
      <c r="AG30" s="532"/>
      <c r="AH30" s="532"/>
      <c r="AI30" s="532"/>
      <c r="AJ30" s="533"/>
      <c r="AK30" s="590" t="s">
        <v>321</v>
      </c>
      <c r="AL30" s="591"/>
      <c r="AM30" s="591"/>
      <c r="AN30" s="591"/>
      <c r="AO30" s="591"/>
      <c r="AP30" s="591" t="s">
        <v>321</v>
      </c>
      <c r="AQ30" s="591"/>
      <c r="AR30" s="591"/>
      <c r="AS30" s="591"/>
      <c r="AT30" s="591"/>
      <c r="AU30" s="591" t="s">
        <v>321</v>
      </c>
      <c r="AV30" s="591"/>
      <c r="AW30" s="591"/>
      <c r="AX30" s="591"/>
      <c r="AY30" s="591"/>
      <c r="AZ30" s="592" t="s">
        <v>321</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339</v>
      </c>
      <c r="C31" s="526"/>
      <c r="D31" s="526"/>
      <c r="E31" s="526"/>
      <c r="F31" s="526"/>
      <c r="G31" s="526"/>
      <c r="H31" s="526"/>
      <c r="I31" s="526"/>
      <c r="J31" s="526"/>
      <c r="K31" s="526"/>
      <c r="L31" s="526"/>
      <c r="M31" s="526"/>
      <c r="N31" s="526"/>
      <c r="O31" s="526"/>
      <c r="P31" s="527"/>
      <c r="Q31" s="528">
        <v>122</v>
      </c>
      <c r="R31" s="529"/>
      <c r="S31" s="529"/>
      <c r="T31" s="529"/>
      <c r="U31" s="529"/>
      <c r="V31" s="529">
        <v>105</v>
      </c>
      <c r="W31" s="529"/>
      <c r="X31" s="529"/>
      <c r="Y31" s="529"/>
      <c r="Z31" s="529"/>
      <c r="AA31" s="529">
        <v>17</v>
      </c>
      <c r="AB31" s="529"/>
      <c r="AC31" s="529"/>
      <c r="AD31" s="529"/>
      <c r="AE31" s="530"/>
      <c r="AF31" s="531">
        <v>17</v>
      </c>
      <c r="AG31" s="532"/>
      <c r="AH31" s="532"/>
      <c r="AI31" s="532"/>
      <c r="AJ31" s="533"/>
      <c r="AK31" s="590">
        <v>87</v>
      </c>
      <c r="AL31" s="591"/>
      <c r="AM31" s="591"/>
      <c r="AN31" s="591"/>
      <c r="AO31" s="591"/>
      <c r="AP31" s="591">
        <v>350</v>
      </c>
      <c r="AQ31" s="591"/>
      <c r="AR31" s="591"/>
      <c r="AS31" s="591"/>
      <c r="AT31" s="591"/>
      <c r="AU31" s="591">
        <v>305</v>
      </c>
      <c r="AV31" s="591"/>
      <c r="AW31" s="591"/>
      <c r="AX31" s="591"/>
      <c r="AY31" s="591"/>
      <c r="AZ31" s="592" t="s">
        <v>321</v>
      </c>
      <c r="BA31" s="592"/>
      <c r="BB31" s="592"/>
      <c r="BC31" s="592"/>
      <c r="BD31" s="592"/>
      <c r="BE31" s="593" t="s">
        <v>340</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341</v>
      </c>
      <c r="C32" s="526"/>
      <c r="D32" s="526"/>
      <c r="E32" s="526"/>
      <c r="F32" s="526"/>
      <c r="G32" s="526"/>
      <c r="H32" s="526"/>
      <c r="I32" s="526"/>
      <c r="J32" s="526"/>
      <c r="K32" s="526"/>
      <c r="L32" s="526"/>
      <c r="M32" s="526"/>
      <c r="N32" s="526"/>
      <c r="O32" s="526"/>
      <c r="P32" s="527"/>
      <c r="Q32" s="528">
        <v>130</v>
      </c>
      <c r="R32" s="529"/>
      <c r="S32" s="529"/>
      <c r="T32" s="529"/>
      <c r="U32" s="529"/>
      <c r="V32" s="529">
        <v>103</v>
      </c>
      <c r="W32" s="529"/>
      <c r="X32" s="529"/>
      <c r="Y32" s="529"/>
      <c r="Z32" s="529"/>
      <c r="AA32" s="529">
        <v>27</v>
      </c>
      <c r="AB32" s="529"/>
      <c r="AC32" s="529"/>
      <c r="AD32" s="529"/>
      <c r="AE32" s="530"/>
      <c r="AF32" s="531">
        <v>27</v>
      </c>
      <c r="AG32" s="532"/>
      <c r="AH32" s="532"/>
      <c r="AI32" s="532"/>
      <c r="AJ32" s="533"/>
      <c r="AK32" s="590">
        <v>99</v>
      </c>
      <c r="AL32" s="591"/>
      <c r="AM32" s="591"/>
      <c r="AN32" s="591"/>
      <c r="AO32" s="591"/>
      <c r="AP32" s="591">
        <v>239</v>
      </c>
      <c r="AQ32" s="591"/>
      <c r="AR32" s="591"/>
      <c r="AS32" s="591"/>
      <c r="AT32" s="591"/>
      <c r="AU32" s="591">
        <v>145</v>
      </c>
      <c r="AV32" s="591"/>
      <c r="AW32" s="591"/>
      <c r="AX32" s="591"/>
      <c r="AY32" s="591"/>
      <c r="AZ32" s="592" t="s">
        <v>321</v>
      </c>
      <c r="BA32" s="592"/>
      <c r="BB32" s="592"/>
      <c r="BC32" s="592"/>
      <c r="BD32" s="592"/>
      <c r="BE32" s="593" t="s">
        <v>340</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342</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324</v>
      </c>
      <c r="B63" s="556" t="s">
        <v>343</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69</v>
      </c>
      <c r="AG63" s="605"/>
      <c r="AH63" s="605"/>
      <c r="AI63" s="605"/>
      <c r="AJ63" s="606"/>
      <c r="AK63" s="607"/>
      <c r="AL63" s="602"/>
      <c r="AM63" s="602"/>
      <c r="AN63" s="602"/>
      <c r="AO63" s="602"/>
      <c r="AP63" s="605">
        <v>589</v>
      </c>
      <c r="AQ63" s="605"/>
      <c r="AR63" s="605"/>
      <c r="AS63" s="605"/>
      <c r="AT63" s="605"/>
      <c r="AU63" s="605">
        <v>450</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344</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345</v>
      </c>
      <c r="B66" s="481"/>
      <c r="C66" s="481"/>
      <c r="D66" s="481"/>
      <c r="E66" s="481"/>
      <c r="F66" s="481"/>
      <c r="G66" s="481"/>
      <c r="H66" s="481"/>
      <c r="I66" s="481"/>
      <c r="J66" s="481"/>
      <c r="K66" s="481"/>
      <c r="L66" s="481"/>
      <c r="M66" s="481"/>
      <c r="N66" s="481"/>
      <c r="O66" s="481"/>
      <c r="P66" s="482"/>
      <c r="Q66" s="483" t="s">
        <v>328</v>
      </c>
      <c r="R66" s="484"/>
      <c r="S66" s="484"/>
      <c r="T66" s="484"/>
      <c r="U66" s="485"/>
      <c r="V66" s="483" t="s">
        <v>329</v>
      </c>
      <c r="W66" s="484"/>
      <c r="X66" s="484"/>
      <c r="Y66" s="484"/>
      <c r="Z66" s="485"/>
      <c r="AA66" s="483" t="s">
        <v>330</v>
      </c>
      <c r="AB66" s="484"/>
      <c r="AC66" s="484"/>
      <c r="AD66" s="484"/>
      <c r="AE66" s="485"/>
      <c r="AF66" s="614" t="s">
        <v>331</v>
      </c>
      <c r="AG66" s="574"/>
      <c r="AH66" s="574"/>
      <c r="AI66" s="574"/>
      <c r="AJ66" s="615"/>
      <c r="AK66" s="483" t="s">
        <v>332</v>
      </c>
      <c r="AL66" s="481"/>
      <c r="AM66" s="481"/>
      <c r="AN66" s="481"/>
      <c r="AO66" s="482"/>
      <c r="AP66" s="483" t="s">
        <v>333</v>
      </c>
      <c r="AQ66" s="484"/>
      <c r="AR66" s="484"/>
      <c r="AS66" s="484"/>
      <c r="AT66" s="485"/>
      <c r="AU66" s="483" t="s">
        <v>346</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347</v>
      </c>
      <c r="C68" s="628"/>
      <c r="D68" s="628"/>
      <c r="E68" s="628"/>
      <c r="F68" s="628"/>
      <c r="G68" s="628"/>
      <c r="H68" s="628"/>
      <c r="I68" s="628"/>
      <c r="J68" s="628"/>
      <c r="K68" s="628"/>
      <c r="L68" s="628"/>
      <c r="M68" s="628"/>
      <c r="N68" s="628"/>
      <c r="O68" s="628"/>
      <c r="P68" s="629"/>
      <c r="Q68" s="630">
        <v>2528</v>
      </c>
      <c r="R68" s="631"/>
      <c r="S68" s="631"/>
      <c r="T68" s="631"/>
      <c r="U68" s="631"/>
      <c r="V68" s="631">
        <v>2477</v>
      </c>
      <c r="W68" s="631"/>
      <c r="X68" s="631"/>
      <c r="Y68" s="631"/>
      <c r="Z68" s="631"/>
      <c r="AA68" s="631">
        <v>50</v>
      </c>
      <c r="AB68" s="631"/>
      <c r="AC68" s="631"/>
      <c r="AD68" s="631"/>
      <c r="AE68" s="631"/>
      <c r="AF68" s="631">
        <v>50</v>
      </c>
      <c r="AG68" s="631"/>
      <c r="AH68" s="631"/>
      <c r="AI68" s="631"/>
      <c r="AJ68" s="631"/>
      <c r="AK68" s="631" t="s">
        <v>321</v>
      </c>
      <c r="AL68" s="631"/>
      <c r="AM68" s="631"/>
      <c r="AN68" s="631"/>
      <c r="AO68" s="631"/>
      <c r="AP68" s="631">
        <v>353</v>
      </c>
      <c r="AQ68" s="631"/>
      <c r="AR68" s="631"/>
      <c r="AS68" s="631"/>
      <c r="AT68" s="631"/>
      <c r="AU68" s="631">
        <v>22</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348</v>
      </c>
      <c r="C69" s="635"/>
      <c r="D69" s="635"/>
      <c r="E69" s="635"/>
      <c r="F69" s="635"/>
      <c r="G69" s="635"/>
      <c r="H69" s="635"/>
      <c r="I69" s="635"/>
      <c r="J69" s="635"/>
      <c r="K69" s="635"/>
      <c r="L69" s="635"/>
      <c r="M69" s="635"/>
      <c r="N69" s="635"/>
      <c r="O69" s="635"/>
      <c r="P69" s="636"/>
      <c r="Q69" s="637">
        <v>33</v>
      </c>
      <c r="R69" s="591"/>
      <c r="S69" s="591"/>
      <c r="T69" s="591"/>
      <c r="U69" s="591"/>
      <c r="V69" s="591">
        <v>30</v>
      </c>
      <c r="W69" s="591"/>
      <c r="X69" s="591"/>
      <c r="Y69" s="591"/>
      <c r="Z69" s="591"/>
      <c r="AA69" s="591">
        <v>3</v>
      </c>
      <c r="AB69" s="591"/>
      <c r="AC69" s="591"/>
      <c r="AD69" s="591"/>
      <c r="AE69" s="591"/>
      <c r="AF69" s="591">
        <v>3</v>
      </c>
      <c r="AG69" s="591"/>
      <c r="AH69" s="591"/>
      <c r="AI69" s="591"/>
      <c r="AJ69" s="591"/>
      <c r="AK69" s="591" t="s">
        <v>321</v>
      </c>
      <c r="AL69" s="591"/>
      <c r="AM69" s="591"/>
      <c r="AN69" s="591"/>
      <c r="AO69" s="591"/>
      <c r="AP69" s="591" t="s">
        <v>321</v>
      </c>
      <c r="AQ69" s="591"/>
      <c r="AR69" s="591"/>
      <c r="AS69" s="591"/>
      <c r="AT69" s="591"/>
      <c r="AU69" s="591" t="s">
        <v>321</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c r="C70" s="635"/>
      <c r="D70" s="635"/>
      <c r="E70" s="635"/>
      <c r="F70" s="635"/>
      <c r="G70" s="635"/>
      <c r="H70" s="635"/>
      <c r="I70" s="635"/>
      <c r="J70" s="635"/>
      <c r="K70" s="635"/>
      <c r="L70" s="635"/>
      <c r="M70" s="635"/>
      <c r="N70" s="635"/>
      <c r="O70" s="635"/>
      <c r="P70" s="636"/>
      <c r="Q70" s="637"/>
      <c r="R70" s="591"/>
      <c r="S70" s="591"/>
      <c r="T70" s="591"/>
      <c r="U70" s="591"/>
      <c r="V70" s="591"/>
      <c r="W70" s="591"/>
      <c r="X70" s="591"/>
      <c r="Y70" s="591"/>
      <c r="Z70" s="591"/>
      <c r="AA70" s="591"/>
      <c r="AB70" s="591"/>
      <c r="AC70" s="591"/>
      <c r="AD70" s="591"/>
      <c r="AE70" s="591"/>
      <c r="AF70" s="591"/>
      <c r="AG70" s="591"/>
      <c r="AH70" s="591"/>
      <c r="AI70" s="591"/>
      <c r="AJ70" s="591"/>
      <c r="AK70" s="591"/>
      <c r="AL70" s="591"/>
      <c r="AM70" s="591"/>
      <c r="AN70" s="591"/>
      <c r="AO70" s="591"/>
      <c r="AP70" s="591"/>
      <c r="AQ70" s="591"/>
      <c r="AR70" s="591"/>
      <c r="AS70" s="591"/>
      <c r="AT70" s="591"/>
      <c r="AU70" s="591"/>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c r="C71" s="635"/>
      <c r="D71" s="635"/>
      <c r="E71" s="635"/>
      <c r="F71" s="635"/>
      <c r="G71" s="635"/>
      <c r="H71" s="635"/>
      <c r="I71" s="635"/>
      <c r="J71" s="635"/>
      <c r="K71" s="635"/>
      <c r="L71" s="635"/>
      <c r="M71" s="635"/>
      <c r="N71" s="635"/>
      <c r="O71" s="635"/>
      <c r="P71" s="636"/>
      <c r="Q71" s="637"/>
      <c r="R71" s="591"/>
      <c r="S71" s="591"/>
      <c r="T71" s="591"/>
      <c r="U71" s="591"/>
      <c r="V71" s="591"/>
      <c r="W71" s="591"/>
      <c r="X71" s="591"/>
      <c r="Y71" s="591"/>
      <c r="Z71" s="591"/>
      <c r="AA71" s="591"/>
      <c r="AB71" s="591"/>
      <c r="AC71" s="591"/>
      <c r="AD71" s="591"/>
      <c r="AE71" s="591"/>
      <c r="AF71" s="591"/>
      <c r="AG71" s="591"/>
      <c r="AH71" s="591"/>
      <c r="AI71" s="591"/>
      <c r="AJ71" s="591"/>
      <c r="AK71" s="591"/>
      <c r="AL71" s="591"/>
      <c r="AM71" s="591"/>
      <c r="AN71" s="591"/>
      <c r="AO71" s="591"/>
      <c r="AP71" s="591"/>
      <c r="AQ71" s="591"/>
      <c r="AR71" s="591"/>
      <c r="AS71" s="591"/>
      <c r="AT71" s="591"/>
      <c r="AU71" s="591"/>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c r="C72" s="635"/>
      <c r="D72" s="635"/>
      <c r="E72" s="635"/>
      <c r="F72" s="635"/>
      <c r="G72" s="635"/>
      <c r="H72" s="635"/>
      <c r="I72" s="635"/>
      <c r="J72" s="635"/>
      <c r="K72" s="635"/>
      <c r="L72" s="635"/>
      <c r="M72" s="635"/>
      <c r="N72" s="635"/>
      <c r="O72" s="635"/>
      <c r="P72" s="636"/>
      <c r="Q72" s="637"/>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1"/>
      <c r="AP72" s="591"/>
      <c r="AQ72" s="591"/>
      <c r="AR72" s="591"/>
      <c r="AS72" s="591"/>
      <c r="AT72" s="591"/>
      <c r="AU72" s="591"/>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c r="C73" s="635"/>
      <c r="D73" s="635"/>
      <c r="E73" s="635"/>
      <c r="F73" s="635"/>
      <c r="G73" s="635"/>
      <c r="H73" s="635"/>
      <c r="I73" s="635"/>
      <c r="J73" s="635"/>
      <c r="K73" s="635"/>
      <c r="L73" s="635"/>
      <c r="M73" s="635"/>
      <c r="N73" s="635"/>
      <c r="O73" s="635"/>
      <c r="P73" s="636"/>
      <c r="Q73" s="637"/>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324</v>
      </c>
      <c r="B88" s="556" t="s">
        <v>349</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53</v>
      </c>
      <c r="AG88" s="605"/>
      <c r="AH88" s="605"/>
      <c r="AI88" s="605"/>
      <c r="AJ88" s="605"/>
      <c r="AK88" s="602"/>
      <c r="AL88" s="602"/>
      <c r="AM88" s="602"/>
      <c r="AN88" s="602"/>
      <c r="AO88" s="602"/>
      <c r="AP88" s="605">
        <v>353</v>
      </c>
      <c r="AQ88" s="605"/>
      <c r="AR88" s="605"/>
      <c r="AS88" s="605"/>
      <c r="AT88" s="605"/>
      <c r="AU88" s="605">
        <v>22</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324</v>
      </c>
      <c r="BR102" s="556" t="s">
        <v>350</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351</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352</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353</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354</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355</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356</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357</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358</v>
      </c>
      <c r="AB109" s="667"/>
      <c r="AC109" s="667"/>
      <c r="AD109" s="667"/>
      <c r="AE109" s="668"/>
      <c r="AF109" s="669" t="s">
        <v>359</v>
      </c>
      <c r="AG109" s="667"/>
      <c r="AH109" s="667"/>
      <c r="AI109" s="667"/>
      <c r="AJ109" s="668"/>
      <c r="AK109" s="669" t="s">
        <v>239</v>
      </c>
      <c r="AL109" s="667"/>
      <c r="AM109" s="667"/>
      <c r="AN109" s="667"/>
      <c r="AO109" s="668"/>
      <c r="AP109" s="669" t="s">
        <v>360</v>
      </c>
      <c r="AQ109" s="667"/>
      <c r="AR109" s="667"/>
      <c r="AS109" s="667"/>
      <c r="AT109" s="670"/>
      <c r="AU109" s="666" t="s">
        <v>357</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358</v>
      </c>
      <c r="BR109" s="667"/>
      <c r="BS109" s="667"/>
      <c r="BT109" s="667"/>
      <c r="BU109" s="668"/>
      <c r="BV109" s="669" t="s">
        <v>359</v>
      </c>
      <c r="BW109" s="667"/>
      <c r="BX109" s="667"/>
      <c r="BY109" s="667"/>
      <c r="BZ109" s="668"/>
      <c r="CA109" s="669" t="s">
        <v>239</v>
      </c>
      <c r="CB109" s="667"/>
      <c r="CC109" s="667"/>
      <c r="CD109" s="667"/>
      <c r="CE109" s="668"/>
      <c r="CF109" s="671" t="s">
        <v>360</v>
      </c>
      <c r="CG109" s="671"/>
      <c r="CH109" s="671"/>
      <c r="CI109" s="671"/>
      <c r="CJ109" s="671"/>
      <c r="CK109" s="669" t="s">
        <v>361</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358</v>
      </c>
      <c r="DH109" s="667"/>
      <c r="DI109" s="667"/>
      <c r="DJ109" s="667"/>
      <c r="DK109" s="668"/>
      <c r="DL109" s="669" t="s">
        <v>359</v>
      </c>
      <c r="DM109" s="667"/>
      <c r="DN109" s="667"/>
      <c r="DO109" s="667"/>
      <c r="DP109" s="668"/>
      <c r="DQ109" s="669" t="s">
        <v>239</v>
      </c>
      <c r="DR109" s="667"/>
      <c r="DS109" s="667"/>
      <c r="DT109" s="667"/>
      <c r="DU109" s="668"/>
      <c r="DV109" s="669" t="s">
        <v>360</v>
      </c>
      <c r="DW109" s="667"/>
      <c r="DX109" s="667"/>
      <c r="DY109" s="667"/>
      <c r="DZ109" s="670"/>
    </row>
    <row r="110" spans="1:131" s="468" customFormat="1" ht="26.25" customHeight="1" x14ac:dyDescent="0.15">
      <c r="A110" s="672" t="s">
        <v>362</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310352</v>
      </c>
      <c r="AB110" s="676"/>
      <c r="AC110" s="676"/>
      <c r="AD110" s="676"/>
      <c r="AE110" s="677"/>
      <c r="AF110" s="678">
        <v>310696</v>
      </c>
      <c r="AG110" s="676"/>
      <c r="AH110" s="676"/>
      <c r="AI110" s="676"/>
      <c r="AJ110" s="677"/>
      <c r="AK110" s="678">
        <v>316762</v>
      </c>
      <c r="AL110" s="676"/>
      <c r="AM110" s="676"/>
      <c r="AN110" s="676"/>
      <c r="AO110" s="677"/>
      <c r="AP110" s="679">
        <v>20.5</v>
      </c>
      <c r="AQ110" s="680"/>
      <c r="AR110" s="680"/>
      <c r="AS110" s="680"/>
      <c r="AT110" s="681"/>
      <c r="AU110" s="682" t="s">
        <v>363</v>
      </c>
      <c r="AV110" s="683"/>
      <c r="AW110" s="683"/>
      <c r="AX110" s="683"/>
      <c r="AY110" s="683"/>
      <c r="AZ110" s="684" t="s">
        <v>364</v>
      </c>
      <c r="BA110" s="673"/>
      <c r="BB110" s="673"/>
      <c r="BC110" s="673"/>
      <c r="BD110" s="673"/>
      <c r="BE110" s="673"/>
      <c r="BF110" s="673"/>
      <c r="BG110" s="673"/>
      <c r="BH110" s="673"/>
      <c r="BI110" s="673"/>
      <c r="BJ110" s="673"/>
      <c r="BK110" s="673"/>
      <c r="BL110" s="673"/>
      <c r="BM110" s="673"/>
      <c r="BN110" s="673"/>
      <c r="BO110" s="673"/>
      <c r="BP110" s="674"/>
      <c r="BQ110" s="685">
        <v>3000407</v>
      </c>
      <c r="BR110" s="686"/>
      <c r="BS110" s="686"/>
      <c r="BT110" s="686"/>
      <c r="BU110" s="686"/>
      <c r="BV110" s="686">
        <v>2828784</v>
      </c>
      <c r="BW110" s="686"/>
      <c r="BX110" s="686"/>
      <c r="BY110" s="686"/>
      <c r="BZ110" s="686"/>
      <c r="CA110" s="686">
        <v>2638785</v>
      </c>
      <c r="CB110" s="686"/>
      <c r="CC110" s="686"/>
      <c r="CD110" s="686"/>
      <c r="CE110" s="686"/>
      <c r="CF110" s="687">
        <v>170.9</v>
      </c>
      <c r="CG110" s="688"/>
      <c r="CH110" s="688"/>
      <c r="CI110" s="688"/>
      <c r="CJ110" s="688"/>
      <c r="CK110" s="689" t="s">
        <v>365</v>
      </c>
      <c r="CL110" s="690"/>
      <c r="CM110" s="684" t="s">
        <v>366</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15">
      <c r="A111" s="693" t="s">
        <v>367</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368</v>
      </c>
      <c r="BA111" s="706"/>
      <c r="BB111" s="706"/>
      <c r="BC111" s="706"/>
      <c r="BD111" s="706"/>
      <c r="BE111" s="706"/>
      <c r="BF111" s="706"/>
      <c r="BG111" s="706"/>
      <c r="BH111" s="706"/>
      <c r="BI111" s="706"/>
      <c r="BJ111" s="706"/>
      <c r="BK111" s="706"/>
      <c r="BL111" s="706"/>
      <c r="BM111" s="706"/>
      <c r="BN111" s="706"/>
      <c r="BO111" s="706"/>
      <c r="BP111" s="707"/>
      <c r="BQ111" s="708" t="s">
        <v>64</v>
      </c>
      <c r="BR111" s="709"/>
      <c r="BS111" s="709"/>
      <c r="BT111" s="709"/>
      <c r="BU111" s="709"/>
      <c r="BV111" s="709" t="s">
        <v>64</v>
      </c>
      <c r="BW111" s="709"/>
      <c r="BX111" s="709"/>
      <c r="BY111" s="709"/>
      <c r="BZ111" s="709"/>
      <c r="CA111" s="709" t="s">
        <v>64</v>
      </c>
      <c r="CB111" s="709"/>
      <c r="CC111" s="709"/>
      <c r="CD111" s="709"/>
      <c r="CE111" s="709"/>
      <c r="CF111" s="710" t="s">
        <v>64</v>
      </c>
      <c r="CG111" s="711"/>
      <c r="CH111" s="711"/>
      <c r="CI111" s="711"/>
      <c r="CJ111" s="711"/>
      <c r="CK111" s="712"/>
      <c r="CL111" s="713"/>
      <c r="CM111" s="705" t="s">
        <v>369</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15">
      <c r="A112" s="716" t="s">
        <v>370</v>
      </c>
      <c r="B112" s="717"/>
      <c r="C112" s="706" t="s">
        <v>371</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372</v>
      </c>
      <c r="BA112" s="706"/>
      <c r="BB112" s="706"/>
      <c r="BC112" s="706"/>
      <c r="BD112" s="706"/>
      <c r="BE112" s="706"/>
      <c r="BF112" s="706"/>
      <c r="BG112" s="706"/>
      <c r="BH112" s="706"/>
      <c r="BI112" s="706"/>
      <c r="BJ112" s="706"/>
      <c r="BK112" s="706"/>
      <c r="BL112" s="706"/>
      <c r="BM112" s="706"/>
      <c r="BN112" s="706"/>
      <c r="BO112" s="706"/>
      <c r="BP112" s="707"/>
      <c r="BQ112" s="708">
        <v>512737</v>
      </c>
      <c r="BR112" s="709"/>
      <c r="BS112" s="709"/>
      <c r="BT112" s="709"/>
      <c r="BU112" s="709"/>
      <c r="BV112" s="709">
        <v>484476</v>
      </c>
      <c r="BW112" s="709"/>
      <c r="BX112" s="709"/>
      <c r="BY112" s="709"/>
      <c r="BZ112" s="709"/>
      <c r="CA112" s="709">
        <v>450502</v>
      </c>
      <c r="CB112" s="709"/>
      <c r="CC112" s="709"/>
      <c r="CD112" s="709"/>
      <c r="CE112" s="709"/>
      <c r="CF112" s="710">
        <v>29.2</v>
      </c>
      <c r="CG112" s="711"/>
      <c r="CH112" s="711"/>
      <c r="CI112" s="711"/>
      <c r="CJ112" s="711"/>
      <c r="CK112" s="712"/>
      <c r="CL112" s="713"/>
      <c r="CM112" s="705" t="s">
        <v>373</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15">
      <c r="A113" s="725"/>
      <c r="B113" s="726"/>
      <c r="C113" s="706" t="s">
        <v>374</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59352</v>
      </c>
      <c r="AB113" s="697"/>
      <c r="AC113" s="697"/>
      <c r="AD113" s="697"/>
      <c r="AE113" s="698"/>
      <c r="AF113" s="699">
        <v>61493</v>
      </c>
      <c r="AG113" s="697"/>
      <c r="AH113" s="697"/>
      <c r="AI113" s="697"/>
      <c r="AJ113" s="698"/>
      <c r="AK113" s="699">
        <v>69105</v>
      </c>
      <c r="AL113" s="697"/>
      <c r="AM113" s="697"/>
      <c r="AN113" s="697"/>
      <c r="AO113" s="698"/>
      <c r="AP113" s="700">
        <v>4.5</v>
      </c>
      <c r="AQ113" s="701"/>
      <c r="AR113" s="701"/>
      <c r="AS113" s="701"/>
      <c r="AT113" s="702"/>
      <c r="AU113" s="703"/>
      <c r="AV113" s="704"/>
      <c r="AW113" s="704"/>
      <c r="AX113" s="704"/>
      <c r="AY113" s="704"/>
      <c r="AZ113" s="705" t="s">
        <v>375</v>
      </c>
      <c r="BA113" s="706"/>
      <c r="BB113" s="706"/>
      <c r="BC113" s="706"/>
      <c r="BD113" s="706"/>
      <c r="BE113" s="706"/>
      <c r="BF113" s="706"/>
      <c r="BG113" s="706"/>
      <c r="BH113" s="706"/>
      <c r="BI113" s="706"/>
      <c r="BJ113" s="706"/>
      <c r="BK113" s="706"/>
      <c r="BL113" s="706"/>
      <c r="BM113" s="706"/>
      <c r="BN113" s="706"/>
      <c r="BO113" s="706"/>
      <c r="BP113" s="707"/>
      <c r="BQ113" s="708">
        <v>55014</v>
      </c>
      <c r="BR113" s="709"/>
      <c r="BS113" s="709"/>
      <c r="BT113" s="709"/>
      <c r="BU113" s="709"/>
      <c r="BV113" s="709">
        <v>38372</v>
      </c>
      <c r="BW113" s="709"/>
      <c r="BX113" s="709"/>
      <c r="BY113" s="709"/>
      <c r="BZ113" s="709"/>
      <c r="CA113" s="709">
        <v>22219</v>
      </c>
      <c r="CB113" s="709"/>
      <c r="CC113" s="709"/>
      <c r="CD113" s="709"/>
      <c r="CE113" s="709"/>
      <c r="CF113" s="710">
        <v>1.4</v>
      </c>
      <c r="CG113" s="711"/>
      <c r="CH113" s="711"/>
      <c r="CI113" s="711"/>
      <c r="CJ113" s="711"/>
      <c r="CK113" s="712"/>
      <c r="CL113" s="713"/>
      <c r="CM113" s="705" t="s">
        <v>376</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15">
      <c r="A114" s="725"/>
      <c r="B114" s="726"/>
      <c r="C114" s="706" t="s">
        <v>377</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14891</v>
      </c>
      <c r="AB114" s="719"/>
      <c r="AC114" s="719"/>
      <c r="AD114" s="719"/>
      <c r="AE114" s="720"/>
      <c r="AF114" s="721">
        <v>14305</v>
      </c>
      <c r="AG114" s="719"/>
      <c r="AH114" s="719"/>
      <c r="AI114" s="719"/>
      <c r="AJ114" s="720"/>
      <c r="AK114" s="721">
        <v>13590</v>
      </c>
      <c r="AL114" s="719"/>
      <c r="AM114" s="719"/>
      <c r="AN114" s="719"/>
      <c r="AO114" s="720"/>
      <c r="AP114" s="722">
        <v>0.9</v>
      </c>
      <c r="AQ114" s="723"/>
      <c r="AR114" s="723"/>
      <c r="AS114" s="723"/>
      <c r="AT114" s="724"/>
      <c r="AU114" s="703"/>
      <c r="AV114" s="704"/>
      <c r="AW114" s="704"/>
      <c r="AX114" s="704"/>
      <c r="AY114" s="704"/>
      <c r="AZ114" s="705" t="s">
        <v>378</v>
      </c>
      <c r="BA114" s="706"/>
      <c r="BB114" s="706"/>
      <c r="BC114" s="706"/>
      <c r="BD114" s="706"/>
      <c r="BE114" s="706"/>
      <c r="BF114" s="706"/>
      <c r="BG114" s="706"/>
      <c r="BH114" s="706"/>
      <c r="BI114" s="706"/>
      <c r="BJ114" s="706"/>
      <c r="BK114" s="706"/>
      <c r="BL114" s="706"/>
      <c r="BM114" s="706"/>
      <c r="BN114" s="706"/>
      <c r="BO114" s="706"/>
      <c r="BP114" s="707"/>
      <c r="BQ114" s="708">
        <v>454411</v>
      </c>
      <c r="BR114" s="709"/>
      <c r="BS114" s="709"/>
      <c r="BT114" s="709"/>
      <c r="BU114" s="709"/>
      <c r="BV114" s="709">
        <v>454673</v>
      </c>
      <c r="BW114" s="709"/>
      <c r="BX114" s="709"/>
      <c r="BY114" s="709"/>
      <c r="BZ114" s="709"/>
      <c r="CA114" s="709">
        <v>444769</v>
      </c>
      <c r="CB114" s="709"/>
      <c r="CC114" s="709"/>
      <c r="CD114" s="709"/>
      <c r="CE114" s="709"/>
      <c r="CF114" s="710">
        <v>28.8</v>
      </c>
      <c r="CG114" s="711"/>
      <c r="CH114" s="711"/>
      <c r="CI114" s="711"/>
      <c r="CJ114" s="711"/>
      <c r="CK114" s="712"/>
      <c r="CL114" s="713"/>
      <c r="CM114" s="705" t="s">
        <v>379</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15">
      <c r="A115" s="725"/>
      <c r="B115" s="726"/>
      <c r="C115" s="706" t="s">
        <v>380</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64</v>
      </c>
      <c r="AB115" s="697"/>
      <c r="AC115" s="697"/>
      <c r="AD115" s="697"/>
      <c r="AE115" s="698"/>
      <c r="AF115" s="699" t="s">
        <v>64</v>
      </c>
      <c r="AG115" s="697"/>
      <c r="AH115" s="697"/>
      <c r="AI115" s="697"/>
      <c r="AJ115" s="698"/>
      <c r="AK115" s="699" t="s">
        <v>64</v>
      </c>
      <c r="AL115" s="697"/>
      <c r="AM115" s="697"/>
      <c r="AN115" s="697"/>
      <c r="AO115" s="698"/>
      <c r="AP115" s="700" t="s">
        <v>64</v>
      </c>
      <c r="AQ115" s="701"/>
      <c r="AR115" s="701"/>
      <c r="AS115" s="701"/>
      <c r="AT115" s="702"/>
      <c r="AU115" s="703"/>
      <c r="AV115" s="704"/>
      <c r="AW115" s="704"/>
      <c r="AX115" s="704"/>
      <c r="AY115" s="704"/>
      <c r="AZ115" s="705" t="s">
        <v>381</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382</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15">
      <c r="A116" s="727"/>
      <c r="B116" s="728"/>
      <c r="C116" s="729" t="s">
        <v>383</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260</v>
      </c>
      <c r="AB116" s="719"/>
      <c r="AC116" s="719"/>
      <c r="AD116" s="719"/>
      <c r="AE116" s="720"/>
      <c r="AF116" s="721">
        <v>520</v>
      </c>
      <c r="AG116" s="719"/>
      <c r="AH116" s="719"/>
      <c r="AI116" s="719"/>
      <c r="AJ116" s="720"/>
      <c r="AK116" s="721">
        <v>421</v>
      </c>
      <c r="AL116" s="719"/>
      <c r="AM116" s="719"/>
      <c r="AN116" s="719"/>
      <c r="AO116" s="720"/>
      <c r="AP116" s="722">
        <v>0</v>
      </c>
      <c r="AQ116" s="723"/>
      <c r="AR116" s="723"/>
      <c r="AS116" s="723"/>
      <c r="AT116" s="724"/>
      <c r="AU116" s="703"/>
      <c r="AV116" s="704"/>
      <c r="AW116" s="704"/>
      <c r="AX116" s="704"/>
      <c r="AY116" s="704"/>
      <c r="AZ116" s="731" t="s">
        <v>384</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385</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386</v>
      </c>
      <c r="Z117" s="668"/>
      <c r="AA117" s="735">
        <v>384855</v>
      </c>
      <c r="AB117" s="736"/>
      <c r="AC117" s="736"/>
      <c r="AD117" s="736"/>
      <c r="AE117" s="737"/>
      <c r="AF117" s="738">
        <v>387014</v>
      </c>
      <c r="AG117" s="736"/>
      <c r="AH117" s="736"/>
      <c r="AI117" s="736"/>
      <c r="AJ117" s="737"/>
      <c r="AK117" s="738">
        <v>399878</v>
      </c>
      <c r="AL117" s="736"/>
      <c r="AM117" s="736"/>
      <c r="AN117" s="736"/>
      <c r="AO117" s="737"/>
      <c r="AP117" s="739"/>
      <c r="AQ117" s="740"/>
      <c r="AR117" s="740"/>
      <c r="AS117" s="740"/>
      <c r="AT117" s="741"/>
      <c r="AU117" s="703"/>
      <c r="AV117" s="704"/>
      <c r="AW117" s="704"/>
      <c r="AX117" s="704"/>
      <c r="AY117" s="704"/>
      <c r="AZ117" s="742" t="s">
        <v>387</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388</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15">
      <c r="A118" s="666" t="s">
        <v>361</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358</v>
      </c>
      <c r="AB118" s="667"/>
      <c r="AC118" s="667"/>
      <c r="AD118" s="667"/>
      <c r="AE118" s="668"/>
      <c r="AF118" s="669" t="s">
        <v>359</v>
      </c>
      <c r="AG118" s="667"/>
      <c r="AH118" s="667"/>
      <c r="AI118" s="667"/>
      <c r="AJ118" s="668"/>
      <c r="AK118" s="669" t="s">
        <v>239</v>
      </c>
      <c r="AL118" s="667"/>
      <c r="AM118" s="667"/>
      <c r="AN118" s="667"/>
      <c r="AO118" s="668"/>
      <c r="AP118" s="745" t="s">
        <v>360</v>
      </c>
      <c r="AQ118" s="746"/>
      <c r="AR118" s="746"/>
      <c r="AS118" s="746"/>
      <c r="AT118" s="747"/>
      <c r="AU118" s="703"/>
      <c r="AV118" s="704"/>
      <c r="AW118" s="704"/>
      <c r="AX118" s="704"/>
      <c r="AY118" s="704"/>
      <c r="AZ118" s="748" t="s">
        <v>389</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390</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15">
      <c r="A119" s="751" t="s">
        <v>365</v>
      </c>
      <c r="B119" s="690"/>
      <c r="C119" s="684" t="s">
        <v>366</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391</v>
      </c>
      <c r="BP119" s="755"/>
      <c r="BQ119" s="749">
        <v>4022569</v>
      </c>
      <c r="BR119" s="750"/>
      <c r="BS119" s="750"/>
      <c r="BT119" s="750"/>
      <c r="BU119" s="750"/>
      <c r="BV119" s="750">
        <v>3806305</v>
      </c>
      <c r="BW119" s="750"/>
      <c r="BX119" s="750"/>
      <c r="BY119" s="750"/>
      <c r="BZ119" s="750"/>
      <c r="CA119" s="750">
        <v>3556275</v>
      </c>
      <c r="CB119" s="750"/>
      <c r="CC119" s="750"/>
      <c r="CD119" s="750"/>
      <c r="CE119" s="750"/>
      <c r="CF119" s="756"/>
      <c r="CG119" s="757"/>
      <c r="CH119" s="757"/>
      <c r="CI119" s="757"/>
      <c r="CJ119" s="758"/>
      <c r="CK119" s="759"/>
      <c r="CL119" s="760"/>
      <c r="CM119" s="748" t="s">
        <v>392</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15">
      <c r="A120" s="768"/>
      <c r="B120" s="713"/>
      <c r="C120" s="705" t="s">
        <v>369</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393</v>
      </c>
      <c r="AV120" s="770"/>
      <c r="AW120" s="770"/>
      <c r="AX120" s="770"/>
      <c r="AY120" s="771"/>
      <c r="AZ120" s="684" t="s">
        <v>394</v>
      </c>
      <c r="BA120" s="673"/>
      <c r="BB120" s="673"/>
      <c r="BC120" s="673"/>
      <c r="BD120" s="673"/>
      <c r="BE120" s="673"/>
      <c r="BF120" s="673"/>
      <c r="BG120" s="673"/>
      <c r="BH120" s="673"/>
      <c r="BI120" s="673"/>
      <c r="BJ120" s="673"/>
      <c r="BK120" s="673"/>
      <c r="BL120" s="673"/>
      <c r="BM120" s="673"/>
      <c r="BN120" s="673"/>
      <c r="BO120" s="673"/>
      <c r="BP120" s="674"/>
      <c r="BQ120" s="685">
        <v>882681</v>
      </c>
      <c r="BR120" s="686"/>
      <c r="BS120" s="686"/>
      <c r="BT120" s="686"/>
      <c r="BU120" s="686"/>
      <c r="BV120" s="686">
        <v>814300</v>
      </c>
      <c r="BW120" s="686"/>
      <c r="BX120" s="686"/>
      <c r="BY120" s="686"/>
      <c r="BZ120" s="686"/>
      <c r="CA120" s="686">
        <v>812755</v>
      </c>
      <c r="CB120" s="686"/>
      <c r="CC120" s="686"/>
      <c r="CD120" s="686"/>
      <c r="CE120" s="686"/>
      <c r="CF120" s="687">
        <v>52.6</v>
      </c>
      <c r="CG120" s="688"/>
      <c r="CH120" s="688"/>
      <c r="CI120" s="688"/>
      <c r="CJ120" s="688"/>
      <c r="CK120" s="772" t="s">
        <v>395</v>
      </c>
      <c r="CL120" s="773"/>
      <c r="CM120" s="773"/>
      <c r="CN120" s="773"/>
      <c r="CO120" s="774"/>
      <c r="CP120" s="775" t="s">
        <v>339</v>
      </c>
      <c r="CQ120" s="776"/>
      <c r="CR120" s="776"/>
      <c r="CS120" s="776"/>
      <c r="CT120" s="776"/>
      <c r="CU120" s="776"/>
      <c r="CV120" s="776"/>
      <c r="CW120" s="776"/>
      <c r="CX120" s="776"/>
      <c r="CY120" s="776"/>
      <c r="CZ120" s="776"/>
      <c r="DA120" s="776"/>
      <c r="DB120" s="776"/>
      <c r="DC120" s="776"/>
      <c r="DD120" s="776"/>
      <c r="DE120" s="776"/>
      <c r="DF120" s="777"/>
      <c r="DG120" s="685">
        <v>341073</v>
      </c>
      <c r="DH120" s="686"/>
      <c r="DI120" s="686"/>
      <c r="DJ120" s="686"/>
      <c r="DK120" s="686"/>
      <c r="DL120" s="686">
        <v>323542</v>
      </c>
      <c r="DM120" s="686"/>
      <c r="DN120" s="686"/>
      <c r="DO120" s="686"/>
      <c r="DP120" s="686"/>
      <c r="DQ120" s="686">
        <v>305451</v>
      </c>
      <c r="DR120" s="686"/>
      <c r="DS120" s="686"/>
      <c r="DT120" s="686"/>
      <c r="DU120" s="686"/>
      <c r="DV120" s="691">
        <v>19.8</v>
      </c>
      <c r="DW120" s="691"/>
      <c r="DX120" s="691"/>
      <c r="DY120" s="691"/>
      <c r="DZ120" s="692"/>
    </row>
    <row r="121" spans="1:130" s="468" customFormat="1" ht="26.25" customHeight="1" x14ac:dyDescent="0.15">
      <c r="A121" s="768"/>
      <c r="B121" s="713"/>
      <c r="C121" s="742" t="s">
        <v>396</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397</v>
      </c>
      <c r="BA121" s="706"/>
      <c r="BB121" s="706"/>
      <c r="BC121" s="706"/>
      <c r="BD121" s="706"/>
      <c r="BE121" s="706"/>
      <c r="BF121" s="706"/>
      <c r="BG121" s="706"/>
      <c r="BH121" s="706"/>
      <c r="BI121" s="706"/>
      <c r="BJ121" s="706"/>
      <c r="BK121" s="706"/>
      <c r="BL121" s="706"/>
      <c r="BM121" s="706"/>
      <c r="BN121" s="706"/>
      <c r="BO121" s="706"/>
      <c r="BP121" s="707"/>
      <c r="BQ121" s="708" t="s">
        <v>64</v>
      </c>
      <c r="BR121" s="709"/>
      <c r="BS121" s="709"/>
      <c r="BT121" s="709"/>
      <c r="BU121" s="709"/>
      <c r="BV121" s="709" t="s">
        <v>64</v>
      </c>
      <c r="BW121" s="709"/>
      <c r="BX121" s="709"/>
      <c r="BY121" s="709"/>
      <c r="BZ121" s="709"/>
      <c r="CA121" s="709" t="s">
        <v>64</v>
      </c>
      <c r="CB121" s="709"/>
      <c r="CC121" s="709"/>
      <c r="CD121" s="709"/>
      <c r="CE121" s="709"/>
      <c r="CF121" s="710" t="s">
        <v>64</v>
      </c>
      <c r="CG121" s="711"/>
      <c r="CH121" s="711"/>
      <c r="CI121" s="711"/>
      <c r="CJ121" s="711"/>
      <c r="CK121" s="781"/>
      <c r="CL121" s="782"/>
      <c r="CM121" s="782"/>
      <c r="CN121" s="782"/>
      <c r="CO121" s="783"/>
      <c r="CP121" s="784" t="s">
        <v>341</v>
      </c>
      <c r="CQ121" s="785"/>
      <c r="CR121" s="785"/>
      <c r="CS121" s="785"/>
      <c r="CT121" s="785"/>
      <c r="CU121" s="785"/>
      <c r="CV121" s="785"/>
      <c r="CW121" s="785"/>
      <c r="CX121" s="785"/>
      <c r="CY121" s="785"/>
      <c r="CZ121" s="785"/>
      <c r="DA121" s="785"/>
      <c r="DB121" s="785"/>
      <c r="DC121" s="785"/>
      <c r="DD121" s="785"/>
      <c r="DE121" s="785"/>
      <c r="DF121" s="786"/>
      <c r="DG121" s="708">
        <v>171664</v>
      </c>
      <c r="DH121" s="709"/>
      <c r="DI121" s="709"/>
      <c r="DJ121" s="709"/>
      <c r="DK121" s="709"/>
      <c r="DL121" s="709">
        <v>160934</v>
      </c>
      <c r="DM121" s="709"/>
      <c r="DN121" s="709"/>
      <c r="DO121" s="709"/>
      <c r="DP121" s="709"/>
      <c r="DQ121" s="709">
        <v>145051</v>
      </c>
      <c r="DR121" s="709"/>
      <c r="DS121" s="709"/>
      <c r="DT121" s="709"/>
      <c r="DU121" s="709"/>
      <c r="DV121" s="714">
        <v>9.4</v>
      </c>
      <c r="DW121" s="714"/>
      <c r="DX121" s="714"/>
      <c r="DY121" s="714"/>
      <c r="DZ121" s="715"/>
    </row>
    <row r="122" spans="1:130" s="468" customFormat="1" ht="26.25" customHeight="1" x14ac:dyDescent="0.15">
      <c r="A122" s="768"/>
      <c r="B122" s="713"/>
      <c r="C122" s="705" t="s">
        <v>379</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398</v>
      </c>
      <c r="BA122" s="729"/>
      <c r="BB122" s="729"/>
      <c r="BC122" s="729"/>
      <c r="BD122" s="729"/>
      <c r="BE122" s="729"/>
      <c r="BF122" s="729"/>
      <c r="BG122" s="729"/>
      <c r="BH122" s="729"/>
      <c r="BI122" s="729"/>
      <c r="BJ122" s="729"/>
      <c r="BK122" s="729"/>
      <c r="BL122" s="729"/>
      <c r="BM122" s="729"/>
      <c r="BN122" s="729"/>
      <c r="BO122" s="729"/>
      <c r="BP122" s="730"/>
      <c r="BQ122" s="749">
        <v>2490431</v>
      </c>
      <c r="BR122" s="750"/>
      <c r="BS122" s="750"/>
      <c r="BT122" s="750"/>
      <c r="BU122" s="750"/>
      <c r="BV122" s="750">
        <v>2330607</v>
      </c>
      <c r="BW122" s="750"/>
      <c r="BX122" s="750"/>
      <c r="BY122" s="750"/>
      <c r="BZ122" s="750"/>
      <c r="CA122" s="750">
        <v>2181281</v>
      </c>
      <c r="CB122" s="750"/>
      <c r="CC122" s="750"/>
      <c r="CD122" s="750"/>
      <c r="CE122" s="750"/>
      <c r="CF122" s="787">
        <v>141.19999999999999</v>
      </c>
      <c r="CG122" s="788"/>
      <c r="CH122" s="788"/>
      <c r="CI122" s="788"/>
      <c r="CJ122" s="788"/>
      <c r="CK122" s="781"/>
      <c r="CL122" s="782"/>
      <c r="CM122" s="782"/>
      <c r="CN122" s="782"/>
      <c r="CO122" s="783"/>
      <c r="CP122" s="784" t="s">
        <v>337</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x14ac:dyDescent="0.15">
      <c r="A123" s="768"/>
      <c r="B123" s="713"/>
      <c r="C123" s="705" t="s">
        <v>385</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399</v>
      </c>
      <c r="BP123" s="755"/>
      <c r="BQ123" s="791">
        <v>3373112</v>
      </c>
      <c r="BR123" s="792"/>
      <c r="BS123" s="792"/>
      <c r="BT123" s="792"/>
      <c r="BU123" s="792"/>
      <c r="BV123" s="792">
        <v>3144907</v>
      </c>
      <c r="BW123" s="792"/>
      <c r="BX123" s="792"/>
      <c r="BY123" s="792"/>
      <c r="BZ123" s="792"/>
      <c r="CA123" s="792">
        <v>2994036</v>
      </c>
      <c r="CB123" s="792"/>
      <c r="CC123" s="792"/>
      <c r="CD123" s="792"/>
      <c r="CE123" s="792"/>
      <c r="CF123" s="756"/>
      <c r="CG123" s="757"/>
      <c r="CH123" s="757"/>
      <c r="CI123" s="757"/>
      <c r="CJ123" s="758"/>
      <c r="CK123" s="781"/>
      <c r="CL123" s="782"/>
      <c r="CM123" s="782"/>
      <c r="CN123" s="782"/>
      <c r="CO123" s="783"/>
      <c r="CP123" s="784" t="s">
        <v>338</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x14ac:dyDescent="0.2">
      <c r="A124" s="768"/>
      <c r="B124" s="713"/>
      <c r="C124" s="705" t="s">
        <v>388</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400</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42.4</v>
      </c>
      <c r="BR124" s="797"/>
      <c r="BS124" s="797"/>
      <c r="BT124" s="797"/>
      <c r="BU124" s="797"/>
      <c r="BV124" s="797">
        <v>44</v>
      </c>
      <c r="BW124" s="797"/>
      <c r="BX124" s="797"/>
      <c r="BY124" s="797"/>
      <c r="BZ124" s="797"/>
      <c r="CA124" s="797">
        <v>36.4</v>
      </c>
      <c r="CB124" s="797"/>
      <c r="CC124" s="797"/>
      <c r="CD124" s="797"/>
      <c r="CE124" s="797"/>
      <c r="CF124" s="798"/>
      <c r="CG124" s="799"/>
      <c r="CH124" s="799"/>
      <c r="CI124" s="799"/>
      <c r="CJ124" s="800"/>
      <c r="CK124" s="801"/>
      <c r="CL124" s="801"/>
      <c r="CM124" s="801"/>
      <c r="CN124" s="801"/>
      <c r="CO124" s="802"/>
      <c r="CP124" s="784" t="s">
        <v>401</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15">
      <c r="A125" s="768"/>
      <c r="B125" s="713"/>
      <c r="C125" s="705" t="s">
        <v>390</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402</v>
      </c>
      <c r="CL125" s="773"/>
      <c r="CM125" s="773"/>
      <c r="CN125" s="773"/>
      <c r="CO125" s="774"/>
      <c r="CP125" s="684" t="s">
        <v>403</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
      <c r="A126" s="768"/>
      <c r="B126" s="713"/>
      <c r="C126" s="705" t="s">
        <v>392</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t="s">
        <v>64</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404</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15">
      <c r="A127" s="809"/>
      <c r="B127" s="760"/>
      <c r="C127" s="748" t="s">
        <v>405</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406</v>
      </c>
      <c r="AY127" s="811"/>
      <c r="AZ127" s="811"/>
      <c r="BA127" s="811"/>
      <c r="BB127" s="811"/>
      <c r="BC127" s="811"/>
      <c r="BD127" s="811"/>
      <c r="BE127" s="812"/>
      <c r="BF127" s="813" t="s">
        <v>407</v>
      </c>
      <c r="BG127" s="811"/>
      <c r="BH127" s="811"/>
      <c r="BI127" s="811"/>
      <c r="BJ127" s="811"/>
      <c r="BK127" s="811"/>
      <c r="BL127" s="812"/>
      <c r="BM127" s="813" t="s">
        <v>408</v>
      </c>
      <c r="BN127" s="811"/>
      <c r="BO127" s="811"/>
      <c r="BP127" s="811"/>
      <c r="BQ127" s="811"/>
      <c r="BR127" s="811"/>
      <c r="BS127" s="812"/>
      <c r="BT127" s="813" t="s">
        <v>409</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410</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
      <c r="A128" s="815" t="s">
        <v>411</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412</v>
      </c>
      <c r="X128" s="817"/>
      <c r="Y128" s="817"/>
      <c r="Z128" s="818"/>
      <c r="AA128" s="819" t="s">
        <v>64</v>
      </c>
      <c r="AB128" s="820"/>
      <c r="AC128" s="820"/>
      <c r="AD128" s="820"/>
      <c r="AE128" s="821"/>
      <c r="AF128" s="822" t="s">
        <v>64</v>
      </c>
      <c r="AG128" s="820"/>
      <c r="AH128" s="820"/>
      <c r="AI128" s="820"/>
      <c r="AJ128" s="821"/>
      <c r="AK128" s="822" t="s">
        <v>64</v>
      </c>
      <c r="AL128" s="820"/>
      <c r="AM128" s="820"/>
      <c r="AN128" s="820"/>
      <c r="AO128" s="821"/>
      <c r="AP128" s="823"/>
      <c r="AQ128" s="824"/>
      <c r="AR128" s="824"/>
      <c r="AS128" s="824"/>
      <c r="AT128" s="825"/>
      <c r="AU128" s="475"/>
      <c r="AV128" s="475"/>
      <c r="AW128" s="475"/>
      <c r="AX128" s="672" t="s">
        <v>413</v>
      </c>
      <c r="AY128" s="673"/>
      <c r="AZ128" s="673"/>
      <c r="BA128" s="673"/>
      <c r="BB128" s="673"/>
      <c r="BC128" s="673"/>
      <c r="BD128" s="673"/>
      <c r="BE128" s="674"/>
      <c r="BF128" s="826" t="s">
        <v>64</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414</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415</v>
      </c>
      <c r="X129" s="840"/>
      <c r="Y129" s="840"/>
      <c r="Z129" s="841"/>
      <c r="AA129" s="718">
        <v>1820117</v>
      </c>
      <c r="AB129" s="719"/>
      <c r="AC129" s="719"/>
      <c r="AD129" s="719"/>
      <c r="AE129" s="720"/>
      <c r="AF129" s="721">
        <v>1788766</v>
      </c>
      <c r="AG129" s="719"/>
      <c r="AH129" s="719"/>
      <c r="AI129" s="719"/>
      <c r="AJ129" s="720"/>
      <c r="AK129" s="721">
        <v>1809309</v>
      </c>
      <c r="AL129" s="719"/>
      <c r="AM129" s="719"/>
      <c r="AN129" s="719"/>
      <c r="AO129" s="720"/>
      <c r="AP129" s="842"/>
      <c r="AQ129" s="843"/>
      <c r="AR129" s="843"/>
      <c r="AS129" s="843"/>
      <c r="AT129" s="844"/>
      <c r="AU129" s="476"/>
      <c r="AV129" s="476"/>
      <c r="AW129" s="476"/>
      <c r="AX129" s="845" t="s">
        <v>416</v>
      </c>
      <c r="AY129" s="706"/>
      <c r="AZ129" s="706"/>
      <c r="BA129" s="706"/>
      <c r="BB129" s="706"/>
      <c r="BC129" s="706"/>
      <c r="BD129" s="706"/>
      <c r="BE129" s="707"/>
      <c r="BF129" s="846" t="s">
        <v>64</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417</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418</v>
      </c>
      <c r="X130" s="840"/>
      <c r="Y130" s="840"/>
      <c r="Z130" s="841"/>
      <c r="AA130" s="718">
        <v>290462</v>
      </c>
      <c r="AB130" s="719"/>
      <c r="AC130" s="719"/>
      <c r="AD130" s="719"/>
      <c r="AE130" s="720"/>
      <c r="AF130" s="721">
        <v>285796</v>
      </c>
      <c r="AG130" s="719"/>
      <c r="AH130" s="719"/>
      <c r="AI130" s="719"/>
      <c r="AJ130" s="720"/>
      <c r="AK130" s="721">
        <v>264946</v>
      </c>
      <c r="AL130" s="719"/>
      <c r="AM130" s="719"/>
      <c r="AN130" s="719"/>
      <c r="AO130" s="720"/>
      <c r="AP130" s="842"/>
      <c r="AQ130" s="843"/>
      <c r="AR130" s="843"/>
      <c r="AS130" s="843"/>
      <c r="AT130" s="844"/>
      <c r="AU130" s="476"/>
      <c r="AV130" s="476"/>
      <c r="AW130" s="476"/>
      <c r="AX130" s="845" t="s">
        <v>419</v>
      </c>
      <c r="AY130" s="706"/>
      <c r="AZ130" s="706"/>
      <c r="BA130" s="706"/>
      <c r="BB130" s="706"/>
      <c r="BC130" s="706"/>
      <c r="BD130" s="706"/>
      <c r="BE130" s="707"/>
      <c r="BF130" s="851">
        <v>7.2</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420</v>
      </c>
      <c r="X131" s="858"/>
      <c r="Y131" s="858"/>
      <c r="Z131" s="859"/>
      <c r="AA131" s="761">
        <v>1529655</v>
      </c>
      <c r="AB131" s="762"/>
      <c r="AC131" s="762"/>
      <c r="AD131" s="762"/>
      <c r="AE131" s="763"/>
      <c r="AF131" s="764">
        <v>1502970</v>
      </c>
      <c r="AG131" s="762"/>
      <c r="AH131" s="762"/>
      <c r="AI131" s="762"/>
      <c r="AJ131" s="763"/>
      <c r="AK131" s="764">
        <v>1544363</v>
      </c>
      <c r="AL131" s="762"/>
      <c r="AM131" s="762"/>
      <c r="AN131" s="762"/>
      <c r="AO131" s="763"/>
      <c r="AP131" s="860"/>
      <c r="AQ131" s="861"/>
      <c r="AR131" s="861"/>
      <c r="AS131" s="861"/>
      <c r="AT131" s="862"/>
      <c r="AU131" s="476"/>
      <c r="AV131" s="476"/>
      <c r="AW131" s="476"/>
      <c r="AX131" s="863" t="s">
        <v>421</v>
      </c>
      <c r="AY131" s="477"/>
      <c r="AZ131" s="477"/>
      <c r="BA131" s="477"/>
      <c r="BB131" s="477"/>
      <c r="BC131" s="477"/>
      <c r="BD131" s="477"/>
      <c r="BE131" s="834"/>
      <c r="BF131" s="864">
        <v>36.4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422</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423</v>
      </c>
      <c r="W132" s="872"/>
      <c r="X132" s="872"/>
      <c r="Y132" s="872"/>
      <c r="Z132" s="873"/>
      <c r="AA132" s="874">
        <v>6.170868595</v>
      </c>
      <c r="AB132" s="875"/>
      <c r="AC132" s="875"/>
      <c r="AD132" s="875"/>
      <c r="AE132" s="876"/>
      <c r="AF132" s="877">
        <v>6.734532293</v>
      </c>
      <c r="AG132" s="875"/>
      <c r="AH132" s="875"/>
      <c r="AI132" s="875"/>
      <c r="AJ132" s="876"/>
      <c r="AK132" s="877">
        <v>8.7370650550000004</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424</v>
      </c>
      <c r="W133" s="882"/>
      <c r="X133" s="882"/>
      <c r="Y133" s="882"/>
      <c r="Z133" s="883"/>
      <c r="AA133" s="884">
        <v>7.8</v>
      </c>
      <c r="AB133" s="885"/>
      <c r="AC133" s="885"/>
      <c r="AD133" s="885"/>
      <c r="AE133" s="886"/>
      <c r="AF133" s="884">
        <v>7.1</v>
      </c>
      <c r="AG133" s="885"/>
      <c r="AH133" s="885"/>
      <c r="AI133" s="885"/>
      <c r="AJ133" s="886"/>
      <c r="AK133" s="884">
        <v>7.2</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ET3/C26bWG7PYCoUB5f03gbmp2ZuGD4ABBr26YkpxwrXwFthgEMpBqYBmAcTy4D4rb0XIPHevYd29rZj7hua+Q==" saltValue="9+cN4XLT2qQ2Zpuf+5P5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0EFA5-7E5F-489C-B3D1-090E191C09C5}">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XQqqJW+qMr5AK8jBFRl91AGrRH4jqPCtfFllgG2YevQ+ANK4F7u6Mwa8T19xAbUV+Cw7ESxl/KJwqMnQaUwwWg==" saltValue="nP5z2jYZQbp9Czrm9nJr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244BB-0FA8-4748-8FC9-DFEB81807414}">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ixS8lW9/hoerDYvCKhnT/dTTa4ouLptylGJjjM7kQHO3+wFEgmjsg5TaM/0iQ2tpSnTIDaN0qwjNrMw6QX+Rg==" saltValue="1x6YO/yFUpy4mjDk2fppy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8F9A1-CFE6-48AC-A35F-FA9CC50F0622}">
  <sheetPr>
    <pageSetUpPr fitToPage="1"/>
  </sheetPr>
  <dimension ref="A1:AZ67"/>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425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9" t="s">
        <v>426</v>
      </c>
      <c r="AL6" s="889"/>
      <c r="AM6" s="889"/>
      <c r="AN6" s="889"/>
    </row>
    <row r="7" spans="1:46" ht="13.5" customHeight="1" x14ac:dyDescent="0.15">
      <c r="A7" s="10"/>
      <c r="AK7" s="890"/>
      <c r="AL7" s="891"/>
      <c r="AM7" s="891"/>
      <c r="AN7" s="892"/>
      <c r="AO7" s="893" t="s">
        <v>427</v>
      </c>
      <c r="AP7" s="894"/>
      <c r="AQ7" s="895" t="s">
        <v>428</v>
      </c>
      <c r="AR7" s="896"/>
    </row>
    <row r="8" spans="1:46" x14ac:dyDescent="0.15">
      <c r="A8" s="10"/>
      <c r="AK8" s="897"/>
      <c r="AL8" s="898"/>
      <c r="AM8" s="898"/>
      <c r="AN8" s="899"/>
      <c r="AO8" s="900"/>
      <c r="AP8" s="901" t="s">
        <v>429</v>
      </c>
      <c r="AQ8" s="902" t="s">
        <v>430</v>
      </c>
      <c r="AR8" s="903" t="s">
        <v>431</v>
      </c>
    </row>
    <row r="9" spans="1:46" x14ac:dyDescent="0.15">
      <c r="A9" s="10"/>
      <c r="AK9" s="904" t="s">
        <v>432</v>
      </c>
      <c r="AL9" s="905"/>
      <c r="AM9" s="905"/>
      <c r="AN9" s="906"/>
      <c r="AO9" s="907">
        <v>587750</v>
      </c>
      <c r="AP9" s="907">
        <v>369422</v>
      </c>
      <c r="AQ9" s="908">
        <v>273733</v>
      </c>
      <c r="AR9" s="909">
        <v>35</v>
      </c>
    </row>
    <row r="10" spans="1:46" ht="13.5" customHeight="1" x14ac:dyDescent="0.15">
      <c r="A10" s="10"/>
      <c r="AK10" s="904" t="s">
        <v>433</v>
      </c>
      <c r="AL10" s="905"/>
      <c r="AM10" s="905"/>
      <c r="AN10" s="906"/>
      <c r="AO10" s="910">
        <v>141710</v>
      </c>
      <c r="AP10" s="910">
        <v>89070</v>
      </c>
      <c r="AQ10" s="911">
        <v>30345</v>
      </c>
      <c r="AR10" s="912">
        <v>193.5</v>
      </c>
    </row>
    <row r="11" spans="1:46" ht="13.5" customHeight="1" x14ac:dyDescent="0.15">
      <c r="A11" s="10"/>
      <c r="AK11" s="904" t="s">
        <v>434</v>
      </c>
      <c r="AL11" s="905"/>
      <c r="AM11" s="905"/>
      <c r="AN11" s="906"/>
      <c r="AO11" s="910" t="s">
        <v>435</v>
      </c>
      <c r="AP11" s="910" t="s">
        <v>435</v>
      </c>
      <c r="AQ11" s="911">
        <v>4149</v>
      </c>
      <c r="AR11" s="912" t="s">
        <v>435</v>
      </c>
    </row>
    <row r="12" spans="1:46" ht="13.5" customHeight="1" x14ac:dyDescent="0.15">
      <c r="A12" s="10"/>
      <c r="AK12" s="904" t="s">
        <v>436</v>
      </c>
      <c r="AL12" s="905"/>
      <c r="AM12" s="905"/>
      <c r="AN12" s="906"/>
      <c r="AO12" s="910" t="s">
        <v>435</v>
      </c>
      <c r="AP12" s="910" t="s">
        <v>435</v>
      </c>
      <c r="AQ12" s="911" t="s">
        <v>435</v>
      </c>
      <c r="AR12" s="912" t="s">
        <v>435</v>
      </c>
    </row>
    <row r="13" spans="1:46" ht="13.5" customHeight="1" x14ac:dyDescent="0.15">
      <c r="A13" s="10"/>
      <c r="AK13" s="904" t="s">
        <v>437</v>
      </c>
      <c r="AL13" s="905"/>
      <c r="AM13" s="905"/>
      <c r="AN13" s="906"/>
      <c r="AO13" s="910">
        <v>50207</v>
      </c>
      <c r="AP13" s="910">
        <v>31557</v>
      </c>
      <c r="AQ13" s="911">
        <v>9494</v>
      </c>
      <c r="AR13" s="912">
        <v>232.4</v>
      </c>
    </row>
    <row r="14" spans="1:46" ht="13.5" customHeight="1" x14ac:dyDescent="0.15">
      <c r="A14" s="10"/>
      <c r="AK14" s="904" t="s">
        <v>438</v>
      </c>
      <c r="AL14" s="905"/>
      <c r="AM14" s="905"/>
      <c r="AN14" s="906"/>
      <c r="AO14" s="910" t="s">
        <v>435</v>
      </c>
      <c r="AP14" s="910" t="s">
        <v>435</v>
      </c>
      <c r="AQ14" s="911">
        <v>5033</v>
      </c>
      <c r="AR14" s="912" t="s">
        <v>435</v>
      </c>
    </row>
    <row r="15" spans="1:46" ht="13.5" customHeight="1" x14ac:dyDescent="0.15">
      <c r="A15" s="10"/>
      <c r="AK15" s="913" t="s">
        <v>439</v>
      </c>
      <c r="AL15" s="914"/>
      <c r="AM15" s="914"/>
      <c r="AN15" s="915"/>
      <c r="AO15" s="910">
        <v>-17864</v>
      </c>
      <c r="AP15" s="910">
        <v>-11228</v>
      </c>
      <c r="AQ15" s="911">
        <v>-17000</v>
      </c>
      <c r="AR15" s="912">
        <v>-34</v>
      </c>
    </row>
    <row r="16" spans="1:46" x14ac:dyDescent="0.15">
      <c r="A16" s="10"/>
      <c r="AK16" s="913" t="s">
        <v>120</v>
      </c>
      <c r="AL16" s="914"/>
      <c r="AM16" s="914"/>
      <c r="AN16" s="915"/>
      <c r="AO16" s="910">
        <v>761803</v>
      </c>
      <c r="AP16" s="910">
        <v>478820</v>
      </c>
      <c r="AQ16" s="911">
        <v>305754</v>
      </c>
      <c r="AR16" s="912">
        <v>56.6</v>
      </c>
    </row>
    <row r="17" spans="1:46" x14ac:dyDescent="0.15">
      <c r="A17" s="10"/>
    </row>
    <row r="18" spans="1:46" x14ac:dyDescent="0.15">
      <c r="A18" s="10"/>
      <c r="AQ18" s="916"/>
      <c r="AR18" s="916"/>
    </row>
    <row r="19" spans="1:46" x14ac:dyDescent="0.15">
      <c r="A19" s="10"/>
      <c r="AK19" s="3" t="s">
        <v>440</v>
      </c>
    </row>
    <row r="20" spans="1:46" x14ac:dyDescent="0.15">
      <c r="A20" s="10"/>
      <c r="AK20" s="917"/>
      <c r="AL20" s="918"/>
      <c r="AM20" s="918"/>
      <c r="AN20" s="919"/>
      <c r="AO20" s="920" t="s">
        <v>441</v>
      </c>
      <c r="AP20" s="921" t="s">
        <v>442</v>
      </c>
      <c r="AQ20" s="922" t="s">
        <v>443</v>
      </c>
      <c r="AR20" s="923"/>
    </row>
    <row r="21" spans="1:46" s="889" customFormat="1" x14ac:dyDescent="0.15">
      <c r="A21" s="924"/>
      <c r="AK21" s="925" t="s">
        <v>444</v>
      </c>
      <c r="AL21" s="926"/>
      <c r="AM21" s="926"/>
      <c r="AN21" s="927"/>
      <c r="AO21" s="928">
        <v>32.68</v>
      </c>
      <c r="AP21" s="929">
        <v>26.54</v>
      </c>
      <c r="AQ21" s="930">
        <v>6.14</v>
      </c>
      <c r="AS21" s="931"/>
      <c r="AT21" s="924"/>
    </row>
    <row r="22" spans="1:46" s="889" customFormat="1" x14ac:dyDescent="0.15">
      <c r="A22" s="924"/>
      <c r="AK22" s="925" t="s">
        <v>445</v>
      </c>
      <c r="AL22" s="926"/>
      <c r="AM22" s="926"/>
      <c r="AN22" s="927"/>
      <c r="AO22" s="932">
        <v>100.9</v>
      </c>
      <c r="AP22" s="933">
        <v>93.9</v>
      </c>
      <c r="AQ22" s="934">
        <v>7</v>
      </c>
      <c r="AR22" s="916"/>
      <c r="AS22" s="931"/>
      <c r="AT22" s="924"/>
    </row>
    <row r="23" spans="1:46" s="889" customFormat="1" x14ac:dyDescent="0.15">
      <c r="A23" s="924"/>
      <c r="AP23" s="916"/>
      <c r="AQ23" s="916"/>
      <c r="AR23" s="916"/>
      <c r="AS23" s="931"/>
      <c r="AT23" s="924"/>
    </row>
    <row r="24" spans="1:46" s="889" customFormat="1" x14ac:dyDescent="0.15">
      <c r="A24" s="924"/>
      <c r="AP24" s="916"/>
      <c r="AQ24" s="916"/>
      <c r="AR24" s="916"/>
      <c r="AS24" s="931"/>
      <c r="AT24" s="924"/>
    </row>
    <row r="25" spans="1:46" s="889" customFormat="1" x14ac:dyDescent="0.15">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x14ac:dyDescent="0.15">
      <c r="A26" s="939" t="s">
        <v>446</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x14ac:dyDescent="0.15">
      <c r="A27" s="940"/>
      <c r="AS27" s="3"/>
      <c r="AT27" s="3"/>
    </row>
    <row r="28" spans="1:46" ht="17.25" x14ac:dyDescent="0.15">
      <c r="A28" s="16" t="s">
        <v>447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x14ac:dyDescent="0.15">
      <c r="A29" s="10"/>
      <c r="AK29" s="889" t="s">
        <v>448</v>
      </c>
      <c r="AL29" s="889"/>
      <c r="AM29" s="889"/>
      <c r="AN29" s="889"/>
      <c r="AS29" s="942"/>
    </row>
    <row r="30" spans="1:46" ht="13.5" customHeight="1" x14ac:dyDescent="0.15">
      <c r="A30" s="10"/>
      <c r="AK30" s="890"/>
      <c r="AL30" s="891"/>
      <c r="AM30" s="891"/>
      <c r="AN30" s="892"/>
      <c r="AO30" s="893" t="s">
        <v>427</v>
      </c>
      <c r="AP30" s="894"/>
      <c r="AQ30" s="895" t="s">
        <v>428</v>
      </c>
      <c r="AR30" s="896"/>
    </row>
    <row r="31" spans="1:46" x14ac:dyDescent="0.15">
      <c r="A31" s="10"/>
      <c r="AK31" s="897"/>
      <c r="AL31" s="898"/>
      <c r="AM31" s="898"/>
      <c r="AN31" s="899"/>
      <c r="AO31" s="900"/>
      <c r="AP31" s="901" t="s">
        <v>429</v>
      </c>
      <c r="AQ31" s="902" t="s">
        <v>430</v>
      </c>
      <c r="AR31" s="903" t="s">
        <v>431</v>
      </c>
    </row>
    <row r="32" spans="1:46" ht="27" customHeight="1" x14ac:dyDescent="0.15">
      <c r="A32" s="10"/>
      <c r="AK32" s="943" t="s">
        <v>449</v>
      </c>
      <c r="AL32" s="944"/>
      <c r="AM32" s="944"/>
      <c r="AN32" s="945"/>
      <c r="AO32" s="946">
        <v>316762</v>
      </c>
      <c r="AP32" s="946">
        <v>199096</v>
      </c>
      <c r="AQ32" s="947">
        <v>170830</v>
      </c>
      <c r="AR32" s="948">
        <v>16.5</v>
      </c>
    </row>
    <row r="33" spans="1:46" ht="13.5" customHeight="1" x14ac:dyDescent="0.15">
      <c r="A33" s="10"/>
      <c r="AK33" s="943" t="s">
        <v>450</v>
      </c>
      <c r="AL33" s="944"/>
      <c r="AM33" s="944"/>
      <c r="AN33" s="945"/>
      <c r="AO33" s="946" t="s">
        <v>435</v>
      </c>
      <c r="AP33" s="946" t="s">
        <v>435</v>
      </c>
      <c r="AQ33" s="947" t="s">
        <v>435</v>
      </c>
      <c r="AR33" s="948" t="s">
        <v>435</v>
      </c>
    </row>
    <row r="34" spans="1:46" ht="27" customHeight="1" x14ac:dyDescent="0.15">
      <c r="A34" s="10"/>
      <c r="AK34" s="943" t="s">
        <v>451</v>
      </c>
      <c r="AL34" s="944"/>
      <c r="AM34" s="944"/>
      <c r="AN34" s="945"/>
      <c r="AO34" s="946" t="s">
        <v>435</v>
      </c>
      <c r="AP34" s="946" t="s">
        <v>435</v>
      </c>
      <c r="AQ34" s="947" t="s">
        <v>435</v>
      </c>
      <c r="AR34" s="948" t="s">
        <v>435</v>
      </c>
    </row>
    <row r="35" spans="1:46" ht="27" customHeight="1" x14ac:dyDescent="0.15">
      <c r="A35" s="10"/>
      <c r="AK35" s="943" t="s">
        <v>452</v>
      </c>
      <c r="AL35" s="944"/>
      <c r="AM35" s="944"/>
      <c r="AN35" s="945"/>
      <c r="AO35" s="946">
        <v>69105</v>
      </c>
      <c r="AP35" s="946">
        <v>43435</v>
      </c>
      <c r="AQ35" s="947">
        <v>32606</v>
      </c>
      <c r="AR35" s="948">
        <v>33.200000000000003</v>
      </c>
    </row>
    <row r="36" spans="1:46" ht="27" customHeight="1" x14ac:dyDescent="0.15">
      <c r="A36" s="10"/>
      <c r="AK36" s="943" t="s">
        <v>453</v>
      </c>
      <c r="AL36" s="944"/>
      <c r="AM36" s="944"/>
      <c r="AN36" s="945"/>
      <c r="AO36" s="946">
        <v>13590</v>
      </c>
      <c r="AP36" s="946">
        <v>8542</v>
      </c>
      <c r="AQ36" s="947">
        <v>4875</v>
      </c>
      <c r="AR36" s="948">
        <v>75.2</v>
      </c>
    </row>
    <row r="37" spans="1:46" ht="13.5" customHeight="1" x14ac:dyDescent="0.15">
      <c r="A37" s="10"/>
      <c r="AK37" s="943" t="s">
        <v>454</v>
      </c>
      <c r="AL37" s="944"/>
      <c r="AM37" s="944"/>
      <c r="AN37" s="945"/>
      <c r="AO37" s="946" t="s">
        <v>435</v>
      </c>
      <c r="AP37" s="946" t="s">
        <v>435</v>
      </c>
      <c r="AQ37" s="947">
        <v>993</v>
      </c>
      <c r="AR37" s="948" t="s">
        <v>435</v>
      </c>
    </row>
    <row r="38" spans="1:46" ht="27" customHeight="1" x14ac:dyDescent="0.15">
      <c r="A38" s="10"/>
      <c r="AK38" s="949" t="s">
        <v>455</v>
      </c>
      <c r="AL38" s="950"/>
      <c r="AM38" s="950"/>
      <c r="AN38" s="951"/>
      <c r="AO38" s="952">
        <v>421</v>
      </c>
      <c r="AP38" s="952">
        <v>265</v>
      </c>
      <c r="AQ38" s="953">
        <v>50</v>
      </c>
      <c r="AR38" s="934">
        <v>430</v>
      </c>
      <c r="AS38" s="942"/>
    </row>
    <row r="39" spans="1:46" x14ac:dyDescent="0.15">
      <c r="A39" s="10"/>
      <c r="AK39" s="949" t="s">
        <v>456</v>
      </c>
      <c r="AL39" s="950"/>
      <c r="AM39" s="950"/>
      <c r="AN39" s="951"/>
      <c r="AO39" s="946" t="s">
        <v>435</v>
      </c>
      <c r="AP39" s="946" t="s">
        <v>435</v>
      </c>
      <c r="AQ39" s="947">
        <v>-6626</v>
      </c>
      <c r="AR39" s="948" t="s">
        <v>435</v>
      </c>
      <c r="AS39" s="942"/>
    </row>
    <row r="40" spans="1:46" ht="27" customHeight="1" x14ac:dyDescent="0.15">
      <c r="A40" s="10"/>
      <c r="AK40" s="943" t="s">
        <v>457</v>
      </c>
      <c r="AL40" s="944"/>
      <c r="AM40" s="944"/>
      <c r="AN40" s="945"/>
      <c r="AO40" s="946">
        <v>-264946</v>
      </c>
      <c r="AP40" s="946">
        <v>-166528</v>
      </c>
      <c r="AQ40" s="947">
        <v>-145454</v>
      </c>
      <c r="AR40" s="948">
        <v>14.5</v>
      </c>
      <c r="AS40" s="942"/>
    </row>
    <row r="41" spans="1:46" x14ac:dyDescent="0.15">
      <c r="A41" s="10"/>
      <c r="AK41" s="954" t="s">
        <v>231</v>
      </c>
      <c r="AL41" s="955"/>
      <c r="AM41" s="955"/>
      <c r="AN41" s="956"/>
      <c r="AO41" s="946">
        <v>134932</v>
      </c>
      <c r="AP41" s="946">
        <v>84810</v>
      </c>
      <c r="AQ41" s="947">
        <v>57274</v>
      </c>
      <c r="AR41" s="948">
        <v>48.1</v>
      </c>
      <c r="AS41" s="942"/>
    </row>
    <row r="42" spans="1:46" x14ac:dyDescent="0.15">
      <c r="A42" s="10"/>
      <c r="AK42" s="957"/>
      <c r="AQ42" s="916"/>
      <c r="AR42" s="916"/>
      <c r="AS42" s="942"/>
    </row>
    <row r="43" spans="1:46" x14ac:dyDescent="0.15">
      <c r="A43" s="10"/>
      <c r="AP43" s="958"/>
      <c r="AQ43" s="916"/>
      <c r="AS43" s="942"/>
    </row>
    <row r="44" spans="1:46" x14ac:dyDescent="0.15">
      <c r="A44" s="10"/>
      <c r="AQ44" s="916"/>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458</v>
      </c>
    </row>
    <row r="48" spans="1:46" x14ac:dyDescent="0.15">
      <c r="A48" s="10"/>
      <c r="AK48" s="960" t="s">
        <v>459</v>
      </c>
      <c r="AL48" s="960"/>
      <c r="AM48" s="960"/>
      <c r="AN48" s="960"/>
      <c r="AO48" s="960"/>
      <c r="AP48" s="960"/>
      <c r="AQ48" s="961"/>
      <c r="AR48" s="960"/>
    </row>
    <row r="49" spans="1:44" ht="13.5" customHeight="1" x14ac:dyDescent="0.15">
      <c r="A49" s="10"/>
      <c r="AK49" s="962"/>
      <c r="AL49" s="963"/>
      <c r="AM49" s="964" t="s">
        <v>427</v>
      </c>
      <c r="AN49" s="965" t="s">
        <v>460</v>
      </c>
      <c r="AO49" s="966"/>
      <c r="AP49" s="966"/>
      <c r="AQ49" s="966"/>
      <c r="AR49" s="967"/>
    </row>
    <row r="50" spans="1:44" x14ac:dyDescent="0.15">
      <c r="A50" s="10"/>
      <c r="AK50" s="968"/>
      <c r="AL50" s="969"/>
      <c r="AM50" s="970"/>
      <c r="AN50" s="971" t="s">
        <v>461</v>
      </c>
      <c r="AO50" s="972" t="s">
        <v>462</v>
      </c>
      <c r="AP50" s="973" t="s">
        <v>463</v>
      </c>
      <c r="AQ50" s="974" t="s">
        <v>464</v>
      </c>
      <c r="AR50" s="975" t="s">
        <v>465</v>
      </c>
    </row>
    <row r="51" spans="1:44" x14ac:dyDescent="0.15">
      <c r="A51" s="10"/>
      <c r="AK51" s="962" t="s">
        <v>466</v>
      </c>
      <c r="AL51" s="963"/>
      <c r="AM51" s="976">
        <v>766754</v>
      </c>
      <c r="AN51" s="977">
        <v>475359</v>
      </c>
      <c r="AO51" s="978">
        <v>83.3</v>
      </c>
      <c r="AP51" s="979">
        <v>316937</v>
      </c>
      <c r="AQ51" s="980">
        <v>9.4</v>
      </c>
      <c r="AR51" s="981">
        <v>73.900000000000006</v>
      </c>
    </row>
    <row r="52" spans="1:44" x14ac:dyDescent="0.15">
      <c r="A52" s="10"/>
      <c r="AK52" s="982"/>
      <c r="AL52" s="983" t="s">
        <v>467</v>
      </c>
      <c r="AM52" s="984">
        <v>300665</v>
      </c>
      <c r="AN52" s="985">
        <v>186401</v>
      </c>
      <c r="AO52" s="986">
        <v>23.3</v>
      </c>
      <c r="AP52" s="987">
        <v>199150</v>
      </c>
      <c r="AQ52" s="988">
        <v>27.5</v>
      </c>
      <c r="AR52" s="989">
        <v>-4.2</v>
      </c>
    </row>
    <row r="53" spans="1:44" x14ac:dyDescent="0.15">
      <c r="A53" s="10"/>
      <c r="AK53" s="962" t="s">
        <v>468</v>
      </c>
      <c r="AL53" s="963"/>
      <c r="AM53" s="976">
        <v>361956</v>
      </c>
      <c r="AN53" s="977">
        <v>275252</v>
      </c>
      <c r="AO53" s="978">
        <v>-42.1</v>
      </c>
      <c r="AP53" s="979">
        <v>332350</v>
      </c>
      <c r="AQ53" s="980">
        <v>4.9000000000000004</v>
      </c>
      <c r="AR53" s="981">
        <v>-47</v>
      </c>
    </row>
    <row r="54" spans="1:44" x14ac:dyDescent="0.15">
      <c r="A54" s="10"/>
      <c r="AK54" s="982"/>
      <c r="AL54" s="983" t="s">
        <v>467</v>
      </c>
      <c r="AM54" s="984">
        <v>220171</v>
      </c>
      <c r="AN54" s="985">
        <v>167430</v>
      </c>
      <c r="AO54" s="986">
        <v>-10.199999999999999</v>
      </c>
      <c r="AP54" s="987">
        <v>200453</v>
      </c>
      <c r="AQ54" s="988">
        <v>0.7</v>
      </c>
      <c r="AR54" s="989">
        <v>-10.9</v>
      </c>
    </row>
    <row r="55" spans="1:44" x14ac:dyDescent="0.15">
      <c r="A55" s="10"/>
      <c r="AK55" s="962" t="s">
        <v>469</v>
      </c>
      <c r="AL55" s="963"/>
      <c r="AM55" s="976">
        <v>682542</v>
      </c>
      <c r="AN55" s="977">
        <v>555364</v>
      </c>
      <c r="AO55" s="978">
        <v>101.8</v>
      </c>
      <c r="AP55" s="979">
        <v>362690</v>
      </c>
      <c r="AQ55" s="980">
        <v>9.1</v>
      </c>
      <c r="AR55" s="981">
        <v>92.7</v>
      </c>
    </row>
    <row r="56" spans="1:44" x14ac:dyDescent="0.15">
      <c r="A56" s="10"/>
      <c r="AK56" s="982"/>
      <c r="AL56" s="983" t="s">
        <v>467</v>
      </c>
      <c r="AM56" s="984">
        <v>530528</v>
      </c>
      <c r="AN56" s="985">
        <v>431675</v>
      </c>
      <c r="AO56" s="986">
        <v>157.80000000000001</v>
      </c>
      <c r="AP56" s="987">
        <v>172580</v>
      </c>
      <c r="AQ56" s="988">
        <v>-13.9</v>
      </c>
      <c r="AR56" s="989">
        <v>171.7</v>
      </c>
    </row>
    <row r="57" spans="1:44" x14ac:dyDescent="0.15">
      <c r="A57" s="10"/>
      <c r="AK57" s="962" t="s">
        <v>470</v>
      </c>
      <c r="AL57" s="963"/>
      <c r="AM57" s="976">
        <v>515951</v>
      </c>
      <c r="AN57" s="977">
        <v>370123</v>
      </c>
      <c r="AO57" s="978">
        <v>-33.4</v>
      </c>
      <c r="AP57" s="979">
        <v>296093</v>
      </c>
      <c r="AQ57" s="980">
        <v>-18.399999999999999</v>
      </c>
      <c r="AR57" s="981">
        <v>-15</v>
      </c>
    </row>
    <row r="58" spans="1:44" x14ac:dyDescent="0.15">
      <c r="A58" s="10"/>
      <c r="AK58" s="982"/>
      <c r="AL58" s="983" t="s">
        <v>467</v>
      </c>
      <c r="AM58" s="984">
        <v>280692</v>
      </c>
      <c r="AN58" s="985">
        <v>201357</v>
      </c>
      <c r="AO58" s="986">
        <v>-53.4</v>
      </c>
      <c r="AP58" s="987">
        <v>140545</v>
      </c>
      <c r="AQ58" s="988">
        <v>-18.600000000000001</v>
      </c>
      <c r="AR58" s="989">
        <v>-34.799999999999997</v>
      </c>
    </row>
    <row r="59" spans="1:44" x14ac:dyDescent="0.15">
      <c r="A59" s="10"/>
      <c r="AK59" s="962" t="s">
        <v>471</v>
      </c>
      <c r="AL59" s="963"/>
      <c r="AM59" s="976">
        <v>410493</v>
      </c>
      <c r="AN59" s="977">
        <v>258009</v>
      </c>
      <c r="AO59" s="978">
        <v>-30.3</v>
      </c>
      <c r="AP59" s="979">
        <v>308655</v>
      </c>
      <c r="AQ59" s="980">
        <v>4.2</v>
      </c>
      <c r="AR59" s="981">
        <v>-34.5</v>
      </c>
    </row>
    <row r="60" spans="1:44" x14ac:dyDescent="0.15">
      <c r="A60" s="10"/>
      <c r="AK60" s="982"/>
      <c r="AL60" s="983" t="s">
        <v>467</v>
      </c>
      <c r="AM60" s="984">
        <v>276897</v>
      </c>
      <c r="AN60" s="985">
        <v>174040</v>
      </c>
      <c r="AO60" s="986">
        <v>-13.6</v>
      </c>
      <c r="AP60" s="987">
        <v>169887</v>
      </c>
      <c r="AQ60" s="988">
        <v>20.9</v>
      </c>
      <c r="AR60" s="989">
        <v>-34.5</v>
      </c>
    </row>
    <row r="61" spans="1:44" x14ac:dyDescent="0.15">
      <c r="A61" s="10"/>
      <c r="AK61" s="962" t="s">
        <v>472</v>
      </c>
      <c r="AL61" s="990"/>
      <c r="AM61" s="976">
        <v>547539</v>
      </c>
      <c r="AN61" s="977">
        <v>386821</v>
      </c>
      <c r="AO61" s="978">
        <v>15.9</v>
      </c>
      <c r="AP61" s="979">
        <v>323345</v>
      </c>
      <c r="AQ61" s="991">
        <v>1.8</v>
      </c>
      <c r="AR61" s="981">
        <v>14.1</v>
      </c>
    </row>
    <row r="62" spans="1:44" x14ac:dyDescent="0.15">
      <c r="A62" s="10"/>
      <c r="AK62" s="982"/>
      <c r="AL62" s="983" t="s">
        <v>467</v>
      </c>
      <c r="AM62" s="984">
        <v>321791</v>
      </c>
      <c r="AN62" s="985">
        <v>232181</v>
      </c>
      <c r="AO62" s="986">
        <v>20.8</v>
      </c>
      <c r="AP62" s="987">
        <v>176523</v>
      </c>
      <c r="AQ62" s="988">
        <v>3.3</v>
      </c>
      <c r="AR62" s="989">
        <v>17.5</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Pv3ioBbP0m8RunwuYZTGlUkxv3TX1gymaoFbzIoA1czusRq0A4LfsVonJl5JnZpHFSTpP6+cfpxPbLg8llVO1g==" saltValue="kZVnBZLgPEeWbQwwd+Hbz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6C148-66BF-4B2D-92DF-4D8973EDA296}">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q7aoTOWPozWyIwhXS2RmIUTh3TAE76hBYXw9/VxuRtl1zciakgEjgtlbHkR3kJ9rxg9Rf0N0AHuoxiDsVM7veA==" saltValue="WCuwuT+GepBGx2ZLeDC0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CD611-5BD7-441B-BE75-0093A95AB253}">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Qc0l7hP1FTosCJO0sHmSQ4twQzd22BPrTq7ertxjTjyofVL1nD2+5nCpdHerm6vsSeQXJ79Q9TXOoVNwNWYgEg==" saltValue="tGMMAH0s/otdwZPIPq2I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19880-90B6-4A5A-BE04-B0ED1F366F71}">
  <sheetPr>
    <pageSetUpPr fitToPage="1"/>
  </sheetPr>
  <dimension ref="B1:J50"/>
  <sheetViews>
    <sheetView showGridLines="0" zoomScaleSheetLayoutView="100" workbookViewId="0"/>
  </sheetViews>
  <sheetFormatPr defaultColWidth="0" defaultRowHeight="13.5" customHeight="1" zeroHeight="1" x14ac:dyDescent="0.15"/>
  <cols>
    <col min="1" max="1" width="8.25" style="992" customWidth="1"/>
    <col min="2" max="16" width="14.625" style="992" customWidth="1"/>
    <col min="17"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992" customFormat="1" ht="16.5" customHeight="1" x14ac:dyDescent="0.15"/>
    <row r="27" s="992" customFormat="1" ht="16.5" customHeight="1" x14ac:dyDescent="0.15"/>
    <row r="28" s="992" customFormat="1" ht="16.5" customHeight="1" x14ac:dyDescent="0.15"/>
    <row r="29" s="992" customFormat="1" ht="16.5" customHeight="1" x14ac:dyDescent="0.15"/>
    <row r="30" s="992" customFormat="1" ht="16.5" customHeight="1" x14ac:dyDescent="0.15"/>
    <row r="31" s="992" customFormat="1" ht="16.5" customHeight="1" x14ac:dyDescent="0.15"/>
    <row r="32" s="992"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3"/>
      <c r="C45" s="993"/>
      <c r="D45" s="993"/>
      <c r="E45" s="993"/>
      <c r="F45" s="993"/>
      <c r="G45" s="993"/>
      <c r="H45" s="993"/>
      <c r="I45" s="993"/>
      <c r="J45" s="994" t="s">
        <v>473</v>
      </c>
    </row>
    <row r="46" spans="2:10" ht="29.25" customHeight="1" thickBot="1" x14ac:dyDescent="0.25">
      <c r="B46" s="995" t="s">
        <v>24</v>
      </c>
      <c r="C46" s="996"/>
      <c r="D46" s="996"/>
      <c r="E46" s="997" t="s">
        <v>474</v>
      </c>
      <c r="F46" s="998" t="s">
        <v>3</v>
      </c>
      <c r="G46" s="999" t="s">
        <v>4</v>
      </c>
      <c r="H46" s="999" t="s">
        <v>5</v>
      </c>
      <c r="I46" s="999" t="s">
        <v>6</v>
      </c>
      <c r="J46" s="1000" t="s">
        <v>7</v>
      </c>
    </row>
    <row r="47" spans="2:10" ht="57.75" customHeight="1" x14ac:dyDescent="0.15">
      <c r="B47" s="1001"/>
      <c r="C47" s="1002" t="s">
        <v>475</v>
      </c>
      <c r="D47" s="1002"/>
      <c r="E47" s="1003"/>
      <c r="F47" s="1004">
        <v>25.59</v>
      </c>
      <c r="G47" s="1005">
        <v>17.899999999999999</v>
      </c>
      <c r="H47" s="1005">
        <v>17.13</v>
      </c>
      <c r="I47" s="1005">
        <v>16.59</v>
      </c>
      <c r="J47" s="1006">
        <v>12.4</v>
      </c>
    </row>
    <row r="48" spans="2:10" ht="57.75" customHeight="1" x14ac:dyDescent="0.15">
      <c r="B48" s="1007"/>
      <c r="C48" s="1008" t="s">
        <v>476</v>
      </c>
      <c r="D48" s="1008"/>
      <c r="E48" s="1009"/>
      <c r="F48" s="1010">
        <v>3.43</v>
      </c>
      <c r="G48" s="1011">
        <v>3.11</v>
      </c>
      <c r="H48" s="1011">
        <v>3.33</v>
      </c>
      <c r="I48" s="1011">
        <v>2.92</v>
      </c>
      <c r="J48" s="1012">
        <v>4.66</v>
      </c>
    </row>
    <row r="49" spans="2:10" ht="57.75" customHeight="1" thickBot="1" x14ac:dyDescent="0.2">
      <c r="B49" s="1013"/>
      <c r="C49" s="1014" t="s">
        <v>477</v>
      </c>
      <c r="D49" s="1014"/>
      <c r="E49" s="1015"/>
      <c r="F49" s="1016" t="s">
        <v>478</v>
      </c>
      <c r="G49" s="1017" t="s">
        <v>479</v>
      </c>
      <c r="H49" s="1017">
        <v>1.1200000000000001</v>
      </c>
      <c r="I49" s="1017" t="s">
        <v>480</v>
      </c>
      <c r="J49" s="1018" t="s">
        <v>481</v>
      </c>
    </row>
    <row r="50" spans="2:10" x14ac:dyDescent="0.15"/>
  </sheetData>
  <sheetProtection algorithmName="SHA-512" hashValue="t9h3IuqcZB5ccP/QsLtjFnW2hJO7NvLPK8zi/q8PipDdu5RCdBpAut/DuiCuiN5+GyNs4j+LwzrC6AATE6zmfg==" saltValue="HKyeEHDGhVD+C2rIWhBz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橘　佳則</cp:lastModifiedBy>
  <cp:lastPrinted>2025-09-09T07:00:29Z</cp:lastPrinted>
  <dcterms:created xsi:type="dcterms:W3CDTF">2025-07-24T09:35:47Z</dcterms:created>
  <dcterms:modified xsi:type="dcterms:W3CDTF">2025-10-02T05:00:54Z</dcterms:modified>
  <cp:category/>
</cp:coreProperties>
</file>