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uki.watanabe\Desktop\水道\調査物関係\地方公営企業の抜本的な改革等の取組状況に係る公表について\R7\"/>
    </mc:Choice>
  </mc:AlternateContent>
  <xr:revisionPtr revIDLastSave="0" documentId="13_ncr:1_{23019AAA-BE44-4076-B4FD-71885DD82B71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公開用シート" sheetId="26" r:id="rId1"/>
  </sheets>
  <externalReferences>
    <externalReference r:id="rId2"/>
    <externalReference r:id="rId3"/>
    <externalReference r:id="rId4"/>
  </externalReferences>
  <definedNames>
    <definedName name="_xlnm.Print_Area" localSheetId="0">公開用シート!$A$1:$BS$66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38" i="26" l="1"/>
  <c r="BF38" i="26"/>
  <c r="N40" i="26"/>
  <c r="U40" i="26"/>
  <c r="BF41" i="26"/>
  <c r="BJ41" i="26"/>
  <c r="BN41" i="26"/>
  <c r="U45" i="26"/>
  <c r="AM62" i="26"/>
  <c r="U62" i="26"/>
  <c r="N62" i="26"/>
  <c r="AM55" i="26"/>
  <c r="U55" i="26"/>
  <c r="AY50" i="26"/>
  <c r="AS50" i="26"/>
  <c r="AM50" i="26"/>
  <c r="U50" i="26"/>
  <c r="N47" i="26"/>
</calcChain>
</file>

<file path=xl/sharedStrings.xml><?xml version="1.0" encoding="utf-8"?>
<sst xmlns="http://schemas.openxmlformats.org/spreadsheetml/2006/main" count="47" uniqueCount="39">
  <si>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</si>
  <si>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</si>
  <si>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</si>
  <si>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</si>
  <si>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</si>
  <si>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</si>
  <si>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</si>
  <si>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</si>
  <si>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</si>
  <si>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</si>
  <si>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</si>
  <si>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</si>
  <si>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</si>
  <si>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</si>
  <si>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</si>
  <si>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</si>
  <si>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</si>
  <si>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</si>
  <si>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</si>
  <si>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</si>
  <si>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</si>
  <si>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</si>
  <si>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</si>
  <si>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</si>
  <si>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</si>
  <si>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</si>
  <si>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</si>
  <si>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</si>
  <si>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</si>
  <si>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</si>
  <si>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</si>
  <si>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</si>
  <si>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</si>
  <si>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</si>
  <si>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</si>
  <si>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</si>
  <si>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●</t>
    <phoneticPr fontId="2"/>
  </si>
  <si>
    <t>占冠村</t>
    <rPh sb="0" eb="3">
      <t>シムカップムラ</t>
    </rPh>
    <phoneticPr fontId="2"/>
  </si>
  <si>
    <t>簡易水道事業</t>
    <rPh sb="0" eb="4">
      <t>カンイスイドウ</t>
    </rPh>
    <rPh sb="4" eb="6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</si>
</sst>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0" borderId="0" xfId="0" applyFont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3" fillId="0" borderId="0" xfId="0" applyFont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5" fillId="4" borderId="2" xfId="0" applyFont="1" applyFill="1" applyBorder="1" applyAlignment="1">
      <alignment wrapText="1"/>
    </xf>
    <xf numFmtId="0" fontId="25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6" fillId="4" borderId="0" xfId="0" applyFont="1" applyFill="1">
      <alignment vertical="center"/>
    </xf>
    <xf numFmtId="0" fontId="24" fillId="4" borderId="0" xfId="0" applyFont="1" applyFill="1">
      <alignment vertical="center"/>
    </xf>
    <xf numFmtId="0" fontId="25" fillId="4" borderId="0" xfId="0" applyFont="1" applyFill="1" applyAlignment="1"/>
    <xf numFmtId="0" fontId="25" fillId="4" borderId="0" xfId="0" applyFont="1" applyFill="1" applyAlignment="1">
      <alignment shrinkToFit="1"/>
    </xf>
    <xf numFmtId="0" fontId="27" fillId="4" borderId="0" xfId="0" applyFont="1" applyFill="1" applyAlignment="1">
      <alignment horizontal="left" vertical="center" wrapText="1"/>
    </xf>
    <xf numFmtId="0" fontId="27" fillId="4" borderId="0" xfId="0" applyFont="1" applyFill="1" applyAlignment="1">
      <alignment vertical="center" wrapText="1"/>
    </xf>
    <xf numFmtId="0" fontId="25" fillId="4" borderId="0" xfId="0" applyFont="1" applyFill="1" applyAlignment="1">
      <alignment wrapText="1"/>
    </xf>
    <xf numFmtId="0" fontId="26" fillId="4" borderId="0" xfId="0" applyFont="1" applyFill="1" applyAlignment="1"/>
    <xf numFmtId="0" fontId="24" fillId="4" borderId="6" xfId="0" applyFont="1" applyFill="1" applyBorder="1">
      <alignment vertical="center"/>
    </xf>
    <xf numFmtId="0" fontId="29" fillId="4" borderId="0" xfId="0" applyFont="1" applyFill="1">
      <alignment vertical="center"/>
    </xf>
    <xf numFmtId="0" fontId="26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shrinkToFit="1"/>
    </xf>
    <xf numFmtId="0" fontId="26" fillId="4" borderId="0" xfId="0" applyFont="1" applyFill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Alignment="1">
      <alignment wrapText="1"/>
    </xf>
    <xf numFmtId="0" fontId="29" fillId="4" borderId="0" xfId="0" applyFont="1" applyFill="1" applyAlignment="1">
      <alignment horizontal="left" vertical="center"/>
    </xf>
    <xf numFmtId="0" fontId="26" fillId="4" borderId="8" xfId="0" applyFont="1" applyFill="1" applyBorder="1" applyAlignment="1"/>
    <xf numFmtId="0" fontId="31" fillId="4" borderId="0" xfId="0" applyFont="1" applyFill="1" applyAlignment="1">
      <alignment vertical="center" wrapText="1"/>
    </xf>
    <xf numFmtId="0" fontId="26" fillId="4" borderId="0" xfId="0" applyFont="1" applyFill="1" applyAlignment="1">
      <alignment horizontal="center" vertical="center"/>
    </xf>
    <xf numFmtId="0" fontId="34" fillId="4" borderId="0" xfId="0" applyFont="1" applyFill="1">
      <alignment vertical="center"/>
    </xf>
    <xf numFmtId="0" fontId="28" fillId="4" borderId="0" xfId="0" applyFont="1" applyFill="1" applyAlignment="1">
      <alignment horizontal="center" vertical="center"/>
    </xf>
    <xf numFmtId="0" fontId="33" fillId="4" borderId="0" xfId="0" applyFont="1" applyFill="1">
      <alignment vertical="center"/>
    </xf>
    <xf numFmtId="0" fontId="26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3" fillId="4" borderId="0" xfId="0" applyFont="1" applyFill="1">
      <alignment vertical="center"/>
    </xf>
    <xf numFmtId="0" fontId="28" fillId="4" borderId="8" xfId="0" applyFont="1" applyFill="1" applyBorder="1" applyAlignment="1">
      <alignment horizontal="center" vertical="center"/>
    </xf>
    <xf numFmtId="0" fontId="31" fillId="4" borderId="0" xfId="0" applyFont="1" applyFill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5" fillId="4" borderId="0" xfId="0" applyFont="1" applyFill="1" applyAlignment="1">
      <alignment horizontal="left" wrapTex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19" fillId="0" borderId="0" xfId="0" applyFont="1" applyAlignment="1"/>
    <xf numFmtId="0" fontId="20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0" borderId="0" xfId="0" applyFont="1">
      <alignment vertical="center"/>
    </xf>
    <xf numFmtId="0" fontId="0" fillId="0" borderId="0" xfId="0" applyFill="1" applyBorder="1" applyAlignment="1">
      <alignment vertical="center" shrinkToFit="1"/>
    </xf>
    <xf numFmtId="0" fontId="33" fillId="0" borderId="5" xfId="0" applyFont="1" applyBorder="1" applyAlignment="1">
      <alignment horizontal="center" vertical="center" shrinkToFit="1"/>
    </xf>
    <xf numFmtId="0" fontId="33" fillId="0" borderId="0" xfId="0" applyFont="1" applyBorder="1" applyAlignment="1">
      <alignment horizontal="center" vertical="center" shrinkToFit="1"/>
    </xf>
    <xf numFmtId="0" fontId="33" fillId="0" borderId="6" xfId="0" applyFont="1" applyBorder="1" applyAlignment="1">
      <alignment horizontal="center" vertical="center" shrinkToFit="1"/>
    </xf>
    <xf numFmtId="0" fontId="33" fillId="0" borderId="7" xfId="0" applyFont="1" applyBorder="1" applyAlignment="1">
      <alignment horizontal="center" vertical="center" shrinkToFit="1"/>
    </xf>
    <xf numFmtId="0" fontId="33" fillId="0" borderId="8" xfId="0" applyFont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0" fontId="26" fillId="6" borderId="8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25" fillId="6" borderId="9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5" fillId="4" borderId="2" xfId="0" applyFont="1" applyFill="1" applyBorder="1" applyAlignment="1">
      <alignment horizontal="left" wrapText="1"/>
    </xf>
    <xf numFmtId="0" fontId="25" fillId="4" borderId="8" xfId="0" applyFont="1" applyFill="1" applyBorder="1" applyAlignment="1">
      <alignment horizontal="left" wrapText="1"/>
    </xf>
    <xf numFmtId="0" fontId="28" fillId="5" borderId="1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0" fontId="28" fillId="5" borderId="3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8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3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B7DFE2AD-581F-46F0-B8DF-FB342C3F0E98}"/>
            </a:ext>
          </a:extLst>
        </xdr:cNvPr>
        <xdr:cNvSpPr/>
      </xdr:nvSpPr>
      <xdr:spPr>
        <a:xfrm>
          <a:off x="3124200" y="3339888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7658D53A-F506-45BD-80F9-FA3F1E29C358}"/>
            </a:ext>
          </a:extLst>
        </xdr:cNvPr>
        <xdr:cNvSpPr/>
      </xdr:nvSpPr>
      <xdr:spPr>
        <a:xfrm>
          <a:off x="631190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0F6D7293-5B1D-43C1-B488-2CFCC47FEAFD}"/>
            </a:ext>
          </a:extLst>
        </xdr:cNvPr>
        <xdr:cNvSpPr/>
      </xdr:nvSpPr>
      <xdr:spPr>
        <a:xfrm>
          <a:off x="3128434" y="3715385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28" name="右矢印 25">
          <a:extLst>
            <a:ext uri="{FF2B5EF4-FFF2-40B4-BE49-F238E27FC236}">
              <a16:creationId xmlns:a16="http://schemas.microsoft.com/office/drawing/2014/main" id="{15883DA1-2B8F-44B0-82A1-EB05F8CB8A7C}"/>
            </a:ext>
          </a:extLst>
        </xdr:cNvPr>
        <xdr:cNvSpPr/>
      </xdr:nvSpPr>
      <xdr:spPr>
        <a:xfrm>
          <a:off x="3081020" y="33389994"/>
          <a:ext cx="375920" cy="59224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29" name="右矢印 27">
          <a:extLst>
            <a:ext uri="{FF2B5EF4-FFF2-40B4-BE49-F238E27FC236}">
              <a16:creationId xmlns:a16="http://schemas.microsoft.com/office/drawing/2014/main" id="{B03BFC8B-3DEC-4D3D-855D-7A267344C4BA}"/>
            </a:ext>
          </a:extLst>
        </xdr:cNvPr>
        <xdr:cNvSpPr/>
      </xdr:nvSpPr>
      <xdr:spPr>
        <a:xfrm>
          <a:off x="6225540" y="34568977"/>
          <a:ext cx="377191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30" name="右矢印 28">
          <a:extLst>
            <a:ext uri="{FF2B5EF4-FFF2-40B4-BE49-F238E27FC236}">
              <a16:creationId xmlns:a16="http://schemas.microsoft.com/office/drawing/2014/main" id="{E874DD49-95D5-4778-BCA1-AABC093EC99A}"/>
            </a:ext>
          </a:extLst>
        </xdr:cNvPr>
        <xdr:cNvSpPr/>
      </xdr:nvSpPr>
      <xdr:spPr>
        <a:xfrm>
          <a:off x="3085254" y="37085270"/>
          <a:ext cx="375920" cy="58589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21113</xdr:colOff>
      <xdr:row>14</xdr:row>
      <xdr:rowOff>79004</xdr:rowOff>
    </xdr:from>
    <xdr:to>
      <xdr:col>16</xdr:col>
      <xdr:colOff>33812</xdr:colOff>
      <xdr:row>16</xdr:row>
      <xdr:rowOff>125439</xdr:rowOff>
    </xdr:to>
    <xdr:sp macro="" textlink="">
      <xdr:nvSpPr>
        <xdr:cNvPr id="11" name="角丸四角形 2">
          <a:extLst>
            <a:ext uri="{FF2B5EF4-FFF2-40B4-BE49-F238E27FC236}">
              <a16:creationId xmlns:a16="http://schemas.microsoft.com/office/drawing/2014/main" id="{B8973034-B851-48BE-AA97-074048FB3119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28</xdr:row>
      <xdr:rowOff>88404</xdr:rowOff>
    </xdr:from>
    <xdr:to>
      <xdr:col>28</xdr:col>
      <xdr:colOff>42223</xdr:colOff>
      <xdr:row>30</xdr:row>
      <xdr:rowOff>135576</xdr:rowOff>
    </xdr:to>
    <xdr:sp macro="" textlink="">
      <xdr:nvSpPr>
        <xdr:cNvPr id="12" name="角丸四角形 3">
          <a:extLst>
            <a:ext uri="{FF2B5EF4-FFF2-40B4-BE49-F238E27FC236}">
              <a16:creationId xmlns:a16="http://schemas.microsoft.com/office/drawing/2014/main" id="{8C4E695D-7775-4085-8EED-4639B8A7AA85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3%20&#35519;&#26619;&#31080;&#65288;R7&#25244;&#26412;&#25913;&#38761;&#35519;&#2661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舗装工案分 (田代・大平）"/>
      <sheetName val="舗装工案分"/>
      <sheetName val="h24大笹簡水・上水舗装工案分 "/>
      <sheetName val="H14西中裏次案分（大笹分・大前分）"/>
      <sheetName val="H13舗装本復旧工案分（田・干・袋・千）"/>
      <sheetName val="H13大笹郵便局～大堀沢案分（大笹分・大前分） (2)"/>
      <sheetName val="大笹設計業務H6"/>
      <sheetName val="Def1_歳入明細書"/>
      <sheetName val="Def2_歳入明細書"/>
      <sheetName val="Par_パラメタ"/>
      <sheetName val="Def3_歳入明細書"/>
      <sheetName val="Def4_歳入明細書"/>
      <sheetName val="歳入明細書"/>
      <sheetName val="編集画面"/>
      <sheetName val="合計編集画面"/>
      <sheetName val="Def_基本初期値"/>
      <sheetName val="目次"/>
      <sheetName val="ワークシートご利用にあたっての注意事項"/>
      <sheetName val="入力シート記入例"/>
      <sheetName val="入力シート"/>
      <sheetName val="CSV"/>
      <sheetName val="会計マスタ"/>
      <sheetName val="勘定科目マスタ"/>
      <sheetName val="使い方"/>
      <sheetName val="銀行データ読込メニュー"/>
      <sheetName val="出納帳_雛型"/>
      <sheetName val="読込マスタ"/>
      <sheetName val="摘要マスタ"/>
      <sheetName val="科目マスタ"/>
      <sheetName val="補助マスタ"/>
      <sheetName val="部門マスタ"/>
      <sheetName val="表紙入力シート"/>
      <sheetName val="表紙"/>
      <sheetName val="目次 (2)"/>
      <sheetName val="貴社の経営特性"/>
      <sheetName val="３期比較貸借対照表分析"/>
      <sheetName val="ＢＳ年度推移グラフ"/>
      <sheetName val="貸借対照表分析"/>
      <sheetName val="理想値との比較コメント（ＢＳ）"/>
      <sheetName val="３期比較損益計算書分析"/>
      <sheetName val="ＰＬ年度推移グラフ"/>
      <sheetName val="損益計算書分析"/>
      <sheetName val="理想値との比較コメント (損益)"/>
      <sheetName val="キャッシュフロー分析"/>
      <sheetName val="キャッシュフロー分析コメント"/>
      <sheetName val="理想値との比較コメント (ＣＦ)"/>
      <sheetName val="収益性分析"/>
      <sheetName val="安全性分析"/>
      <sheetName val="生産性分析"/>
      <sheetName val="成長性分析"/>
      <sheetName val="損益分岐点分析"/>
      <sheetName val="簡易シミュレーション"/>
      <sheetName val="課題整理"/>
      <sheetName val="実態貸借対照表分析"/>
      <sheetName val="資産修正明細_1"/>
      <sheetName val="資産修正明細_2"/>
      <sheetName val="製造原価報告書"/>
      <sheetName val="完成工事原価報告書"/>
      <sheetName val="人件費実績"/>
      <sheetName val="販管費・一般管理費・営業外損益実績"/>
      <sheetName val="部門別損益"/>
      <sheetName val="部門別実績評価"/>
      <sheetName val="得意先別売上・限界利益分析"/>
      <sheetName val="得意先別売上ＡＢＣ分析"/>
      <sheetName val="商品別売上・限界利益分析"/>
      <sheetName val="商品別売上ＡＢＣ分析"/>
      <sheetName val="株主資本等変動計算書"/>
      <sheetName val="単価打込"/>
      <sheetName val="施工枚数"/>
      <sheetName val="まとめ"/>
      <sheetName val="公共歳入R5.12時点（OK）"/>
      <sheetName val="公共歳出　R5.12補正時点（OK）"/>
      <sheetName val="集排　R5.12補正時点（OK）"/>
      <sheetName val="集排R.5.12補正時点（OK）"/>
      <sheetName val="繰入金整理"/>
      <sheetName val="→ピボット"/>
      <sheetName val="鑑"/>
      <sheetName val="給与費明細書"/>
      <sheetName val="貸借対照（開始）"/>
      <sheetName val="実施計画書更新"/>
      <sheetName val="注記事項"/>
      <sheetName val="キャッシュフロー"/>
      <sheetName val="損益計算書　初年度不要"/>
      <sheetName val="貸借対照（今年度末）"/>
      <sheetName val="予算明細書（収益的収入）"/>
      <sheetName val="予算明細書（収益的支出）"/>
      <sheetName val="予算明細書（資本的収入）"/>
      <sheetName val="予算明細書（資本的支出）"/>
      <sheetName val="収支総括更新"/>
      <sheetName val="消費税簡易計算"/>
      <sheetName val="基準内繰入金根拠"/>
      <sheetName val="繰出基準一覧"/>
      <sheetName val="基礎表"/>
      <sheetName val="コード"/>
      <sheetName val="都道府県・市町村"/>
      <sheetName val="官民連携事業等基盤強化推進事業"/>
      <sheetName val="汚泥再生利用推進事業"/>
      <sheetName val="上下水道DX推進事業"/>
      <sheetName val="業務継続計画策定事業"/>
      <sheetName val="上下水道施設再編推進事業"/>
      <sheetName val="上下水道施設耐震化推進事業"/>
      <sheetName val="振興地域"/>
      <sheetName val="【00○○県】（別添４）【上下】概算要望（R6調査用）"/>
      <sheetName val="【様式11-1】実績報告書(課題対応・課題達成)"/>
      <sheetName val="【様式11-1】実績報告書 (課題対応・課題達成)記入例"/>
      <sheetName val="【様式11-2】実績報告書(啓発・研修)"/>
      <sheetName val="【様式11-2】実績報告書(啓発・研修)記入例"/>
      <sheetName val="記入例用選択肢"/>
      <sheetName val="選択肢"/>
      <sheetName val="回答表"/>
      <sheetName val="公開用"/>
      <sheetName val="集計用"/>
      <sheetName val="団体コード"/>
      <sheetName val="選択肢BK"/>
    </sheetNames>
    <sheetDataSet>
      <sheetData sheetId="0">
        <row r="2">
          <cell r="X2" t="str">
            <v>土地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>
        <row r="25">
          <cell r="S25">
            <v>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E1">
            <v>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3">
          <cell r="C3">
            <v>22600</v>
          </cell>
        </row>
      </sheetData>
      <sheetData sheetId="69"/>
      <sheetData sheetId="70"/>
      <sheetData sheetId="71">
        <row r="39">
          <cell r="G39">
            <v>502751819</v>
          </cell>
        </row>
      </sheetData>
      <sheetData sheetId="72">
        <row r="79">
          <cell r="I79">
            <v>431792911</v>
          </cell>
        </row>
      </sheetData>
      <sheetData sheetId="73">
        <row r="21">
          <cell r="G21">
            <v>133321008</v>
          </cell>
        </row>
      </sheetData>
      <sheetData sheetId="74">
        <row r="44">
          <cell r="I44">
            <v>127166364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40">
          <cell r="L40"/>
        </row>
      </sheetData>
      <sheetData sheetId="86"/>
      <sheetData sheetId="87">
        <row r="6">
          <cell r="G6">
            <v>2800</v>
          </cell>
        </row>
      </sheetData>
      <sheetData sheetId="88"/>
      <sheetData sheetId="89"/>
      <sheetData sheetId="90"/>
      <sheetData sheetId="91"/>
      <sheetData sheetId="92"/>
      <sheetData sheetId="93"/>
      <sheetData sheetId="94">
        <row r="2">
          <cell r="A2" t="str">
            <v>番号</v>
          </cell>
        </row>
      </sheetData>
      <sheetData sheetId="95">
        <row r="1">
          <cell r="A1" t="str">
            <v>No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/>
      <sheetData sheetId="105"/>
      <sheetData sheetId="106"/>
      <sheetData sheetId="107"/>
      <sheetData sheetId="108"/>
      <sheetData sheetId="109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8">
          <cell r="F18" t="str">
            <v>簡易水道事業</v>
          </cell>
        </row>
        <row r="52">
          <cell r="X52" t="str">
            <v xml:space="preserve"> </v>
          </cell>
          <cell r="AA52" t="str">
            <v xml:space="preserve"> </v>
          </cell>
          <cell r="AD52" t="str">
            <v>●</v>
          </cell>
        </row>
        <row r="282">
          <cell r="B282"/>
        </row>
        <row r="301">
          <cell r="S301" t="str">
            <v xml:space="preserve"> </v>
          </cell>
        </row>
        <row r="302">
          <cell r="S302"/>
        </row>
        <row r="303">
          <cell r="S303" t="str">
            <v xml:space="preserve"> </v>
          </cell>
        </row>
        <row r="305">
          <cell r="Y305" t="str">
            <v xml:space="preserve"> </v>
          </cell>
        </row>
        <row r="306">
          <cell r="Y306" t="str">
            <v xml:space="preserve"> </v>
          </cell>
        </row>
        <row r="307">
          <cell r="Y307" t="str">
            <v xml:space="preserve"> </v>
          </cell>
        </row>
        <row r="330">
          <cell r="B330"/>
          <cell r="E330" t="str">
            <v xml:space="preserve"> </v>
          </cell>
        </row>
        <row r="331">
          <cell r="E331" t="str">
            <v xml:space="preserve"> </v>
          </cell>
        </row>
        <row r="332">
          <cell r="E332" t="str">
            <v xml:space="preserve"> </v>
          </cell>
        </row>
        <row r="339">
          <cell r="E339"/>
        </row>
        <row r="341">
          <cell r="B341"/>
        </row>
        <row r="352">
          <cell r="B352"/>
        </row>
        <row r="371">
          <cell r="S371" t="str">
            <v xml:space="preserve"> </v>
          </cell>
        </row>
        <row r="372">
          <cell r="S372" t="str">
            <v xml:space="preserve"> </v>
          </cell>
        </row>
        <row r="373">
          <cell r="S373"/>
        </row>
        <row r="375">
          <cell r="Y375" t="str">
            <v xml:space="preserve"> </v>
          </cell>
        </row>
        <row r="376">
          <cell r="Y376" t="str">
            <v xml:space="preserve"> </v>
          </cell>
        </row>
        <row r="377">
          <cell r="Y377" t="str">
            <v xml:space="preserve"> </v>
          </cell>
        </row>
        <row r="399">
          <cell r="B399"/>
          <cell r="E399"/>
        </row>
        <row r="400">
          <cell r="E400" t="str">
            <v xml:space="preserve"> </v>
          </cell>
        </row>
        <row r="401">
          <cell r="E401" t="str">
            <v xml:space="preserve"> </v>
          </cell>
        </row>
        <row r="408">
          <cell r="E408"/>
        </row>
        <row r="410">
          <cell r="B410"/>
        </row>
        <row r="421">
          <cell r="B421" t="str">
            <v>近隣市町村（５市町村）での会議を年２回実施している。</v>
          </cell>
        </row>
        <row r="427">
          <cell r="B427" t="str">
            <v>コスト面でのメリット・デメリット等の情報収集
広域化した場合の業務量等の把握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6"/>
  <sheetViews>
    <sheetView showZeros="0" tabSelected="1" view="pageBreakPreview" zoomScale="55" zoomScaleNormal="55" zoomScaleSheetLayoutView="55" workbookViewId="0">
      <selection activeCell="CE26" sqref="CE26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7"/>
      <c r="D2" s="8"/>
      <c r="E2" s="8"/>
      <c r="F2" s="9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2"/>
      <c r="AR6" s="12"/>
      <c r="AS6" s="12"/>
      <c r="AT6" s="12"/>
      <c r="AU6" s="12"/>
      <c r="AV6" s="12"/>
      <c r="AW6" s="12"/>
      <c r="AX6" s="12"/>
      <c r="AY6" s="12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2"/>
      <c r="AR7" s="12"/>
      <c r="AS7" s="12"/>
      <c r="AT7" s="12"/>
      <c r="AU7" s="12"/>
      <c r="AV7" s="12"/>
      <c r="AW7" s="12"/>
      <c r="AX7" s="12"/>
      <c r="AY7" s="12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166" t="s">
        <v>14</v>
      </c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87" t="s">
        <v>20</v>
      </c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3"/>
      <c r="AO8" s="188" t="s">
        <v>0</v>
      </c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3"/>
      <c r="BG8" s="166" t="s">
        <v>21</v>
      </c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5"/>
      <c r="BS8" s="4"/>
    </row>
    <row r="9" spans="1:71" ht="15.6" customHeight="1">
      <c r="A9" s="2"/>
      <c r="B9" s="2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84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7"/>
      <c r="AI9" s="177"/>
      <c r="AJ9" s="177"/>
      <c r="AK9" s="177"/>
      <c r="AL9" s="177"/>
      <c r="AM9" s="177"/>
      <c r="AN9" s="178"/>
      <c r="AO9" s="184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8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7"/>
      <c r="BR9" s="5"/>
      <c r="BS9" s="4"/>
    </row>
    <row r="10" spans="1:71" ht="15.6" customHeight="1">
      <c r="A10" s="2"/>
      <c r="B10" s="2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85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2"/>
      <c r="AO10" s="185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2"/>
      <c r="BG10" s="167"/>
      <c r="BH10" s="167"/>
      <c r="BI10" s="167"/>
      <c r="BJ10" s="167"/>
      <c r="BK10" s="167"/>
      <c r="BL10" s="167"/>
      <c r="BM10" s="167"/>
      <c r="BN10" s="167"/>
      <c r="BO10" s="167"/>
      <c r="BP10" s="167"/>
      <c r="BQ10" s="167"/>
      <c r="BR10" s="5"/>
    </row>
    <row r="11" spans="1:71" ht="15.6" customHeight="1">
      <c r="A11" s="2"/>
      <c r="B11" s="2"/>
      <c r="C11" s="168" t="s">
        <v>37</v>
      </c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70" t="s">
        <v>38</v>
      </c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2"/>
      <c r="AG11" s="172"/>
      <c r="AH11" s="172"/>
      <c r="AI11" s="172"/>
      <c r="AJ11" s="172"/>
      <c r="AK11" s="172"/>
      <c r="AL11" s="172"/>
      <c r="AM11" s="172"/>
      <c r="AN11" s="173"/>
      <c r="AO11" s="183" t="s">
        <v>38</v>
      </c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3"/>
      <c r="BG11" s="168" t="s">
        <v>13</v>
      </c>
      <c r="BH11" s="186"/>
      <c r="BI11" s="186"/>
      <c r="BJ11" s="186"/>
      <c r="BK11" s="186"/>
      <c r="BL11" s="186"/>
      <c r="BM11" s="186"/>
      <c r="BN11" s="186"/>
      <c r="BO11" s="186"/>
      <c r="BP11" s="186"/>
      <c r="BQ11" s="186"/>
      <c r="BR11" s="6"/>
    </row>
    <row r="12" spans="1:71" ht="15.6" customHeight="1">
      <c r="A12" s="2"/>
      <c r="B12" s="2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74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6"/>
      <c r="AG12" s="176"/>
      <c r="AH12" s="177"/>
      <c r="AI12" s="177"/>
      <c r="AJ12" s="177"/>
      <c r="AK12" s="177"/>
      <c r="AL12" s="177"/>
      <c r="AM12" s="177"/>
      <c r="AN12" s="178"/>
      <c r="AO12" s="184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8"/>
      <c r="BG12" s="186"/>
      <c r="BH12" s="186"/>
      <c r="BI12" s="186"/>
      <c r="BJ12" s="186"/>
      <c r="BK12" s="186"/>
      <c r="BL12" s="186"/>
      <c r="BM12" s="186"/>
      <c r="BN12" s="186"/>
      <c r="BO12" s="186"/>
      <c r="BP12" s="186"/>
      <c r="BQ12" s="186"/>
      <c r="BR12" s="6"/>
    </row>
    <row r="13" spans="1:71" ht="15.6" customHeight="1">
      <c r="A13" s="2"/>
      <c r="B13" s="2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79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1"/>
      <c r="AG13" s="181"/>
      <c r="AH13" s="181"/>
      <c r="AI13" s="181"/>
      <c r="AJ13" s="181"/>
      <c r="AK13" s="181"/>
      <c r="AL13" s="181"/>
      <c r="AM13" s="181"/>
      <c r="AN13" s="182"/>
      <c r="AO13" s="185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2"/>
      <c r="BG13" s="186"/>
      <c r="BH13" s="186"/>
      <c r="BI13" s="186"/>
      <c r="BJ13" s="186"/>
      <c r="BK13" s="186"/>
      <c r="BL13" s="186"/>
      <c r="BM13" s="186"/>
      <c r="BN13" s="186"/>
      <c r="BO13" s="186"/>
      <c r="BP13" s="186"/>
      <c r="BQ13" s="186"/>
      <c r="BR13" s="6"/>
    </row>
    <row r="14" spans="1:71" ht="15.6" customHeight="1">
      <c r="A14" s="2"/>
      <c r="B14" s="2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6"/>
    </row>
    <row r="15" spans="1:71" customFormat="1" ht="15.6" customHeight="1"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</row>
    <row r="16" spans="1:71" customFormat="1" ht="15.6" customHeight="1"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</row>
    <row r="17" spans="3:71" customFormat="1" ht="15.6" customHeight="1"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</row>
    <row r="18" spans="3:71" customFormat="1" ht="15.6" customHeight="1"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5"/>
      <c r="BS18" s="64"/>
    </row>
    <row r="19" spans="3:71" customFormat="1" ht="15.6" customHeight="1">
      <c r="C19" s="16"/>
      <c r="D19" s="189" t="s">
        <v>22</v>
      </c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1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20"/>
      <c r="BS19" s="64"/>
    </row>
    <row r="20" spans="3:71" customFormat="1" ht="15.6" customHeight="1">
      <c r="C20" s="16"/>
      <c r="D20" s="192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4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20"/>
      <c r="BS20" s="64"/>
    </row>
    <row r="21" spans="3:71" customFormat="1" ht="13.2" customHeight="1">
      <c r="C21" s="16"/>
      <c r="D21" s="195" t="s">
        <v>2</v>
      </c>
      <c r="E21" s="196"/>
      <c r="F21" s="196"/>
      <c r="G21" s="196"/>
      <c r="H21" s="196"/>
      <c r="I21" s="196"/>
      <c r="J21" s="197"/>
      <c r="K21" s="195" t="s">
        <v>3</v>
      </c>
      <c r="L21" s="196"/>
      <c r="M21" s="196"/>
      <c r="N21" s="196"/>
      <c r="O21" s="196"/>
      <c r="P21" s="196"/>
      <c r="Q21" s="197"/>
      <c r="R21" s="195" t="s">
        <v>17</v>
      </c>
      <c r="S21" s="196"/>
      <c r="T21" s="196"/>
      <c r="U21" s="196"/>
      <c r="V21" s="196"/>
      <c r="W21" s="196"/>
      <c r="X21" s="197"/>
      <c r="Y21" s="204" t="s">
        <v>15</v>
      </c>
      <c r="Z21" s="204"/>
      <c r="AA21" s="204"/>
      <c r="AB21" s="204"/>
      <c r="AC21" s="204"/>
      <c r="AD21" s="204"/>
      <c r="AE21" s="204"/>
      <c r="AF21" s="205" t="s">
        <v>16</v>
      </c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6"/>
      <c r="BA21" s="66"/>
      <c r="BB21" s="211" t="s">
        <v>1</v>
      </c>
      <c r="BC21" s="212"/>
      <c r="BD21" s="212"/>
      <c r="BE21" s="212"/>
      <c r="BF21" s="212"/>
      <c r="BG21" s="212"/>
      <c r="BH21" s="212"/>
      <c r="BI21" s="212"/>
      <c r="BJ21" s="213"/>
      <c r="BK21" s="214"/>
      <c r="BL21" s="20"/>
      <c r="BS21" s="67"/>
    </row>
    <row r="22" spans="3:71" customFormat="1" ht="13.2" customHeight="1">
      <c r="C22" s="16"/>
      <c r="D22" s="198"/>
      <c r="E22" s="199"/>
      <c r="F22" s="199"/>
      <c r="G22" s="199"/>
      <c r="H22" s="199"/>
      <c r="I22" s="199"/>
      <c r="J22" s="200"/>
      <c r="K22" s="198"/>
      <c r="L22" s="199"/>
      <c r="M22" s="199"/>
      <c r="N22" s="199"/>
      <c r="O22" s="199"/>
      <c r="P22" s="199"/>
      <c r="Q22" s="200"/>
      <c r="R22" s="198"/>
      <c r="S22" s="199"/>
      <c r="T22" s="199"/>
      <c r="U22" s="199"/>
      <c r="V22" s="199"/>
      <c r="W22" s="199"/>
      <c r="X22" s="200"/>
      <c r="Y22" s="204"/>
      <c r="Z22" s="204"/>
      <c r="AA22" s="204"/>
      <c r="AB22" s="204"/>
      <c r="AC22" s="204"/>
      <c r="AD22" s="204"/>
      <c r="AE22" s="204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8"/>
      <c r="BA22" s="66"/>
      <c r="BB22" s="215"/>
      <c r="BC22" s="216"/>
      <c r="BD22" s="216"/>
      <c r="BE22" s="216"/>
      <c r="BF22" s="216"/>
      <c r="BG22" s="216"/>
      <c r="BH22" s="216"/>
      <c r="BI22" s="216"/>
      <c r="BJ22" s="217"/>
      <c r="BK22" s="218"/>
      <c r="BL22" s="20"/>
      <c r="BS22" s="67"/>
    </row>
    <row r="23" spans="3:71" customFormat="1" ht="13.2" customHeight="1">
      <c r="C23" s="16"/>
      <c r="D23" s="198"/>
      <c r="E23" s="199"/>
      <c r="F23" s="199"/>
      <c r="G23" s="199"/>
      <c r="H23" s="199"/>
      <c r="I23" s="199"/>
      <c r="J23" s="200"/>
      <c r="K23" s="198"/>
      <c r="L23" s="199"/>
      <c r="M23" s="199"/>
      <c r="N23" s="199"/>
      <c r="O23" s="199"/>
      <c r="P23" s="199"/>
      <c r="Q23" s="200"/>
      <c r="R23" s="198"/>
      <c r="S23" s="199"/>
      <c r="T23" s="199"/>
      <c r="U23" s="199"/>
      <c r="V23" s="199"/>
      <c r="W23" s="199"/>
      <c r="X23" s="200"/>
      <c r="Y23" s="204"/>
      <c r="Z23" s="204"/>
      <c r="AA23" s="204"/>
      <c r="AB23" s="204"/>
      <c r="AC23" s="204"/>
      <c r="AD23" s="204"/>
      <c r="AE23" s="204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10"/>
      <c r="BA23" s="68"/>
      <c r="BB23" s="215"/>
      <c r="BC23" s="216"/>
      <c r="BD23" s="216"/>
      <c r="BE23" s="216"/>
      <c r="BF23" s="216"/>
      <c r="BG23" s="216"/>
      <c r="BH23" s="216"/>
      <c r="BI23" s="216"/>
      <c r="BJ23" s="217"/>
      <c r="BK23" s="218"/>
      <c r="BL23" s="20"/>
      <c r="BS23" s="67"/>
    </row>
    <row r="24" spans="3:71" customFormat="1" ht="31.2" customHeight="1">
      <c r="C24" s="16"/>
      <c r="D24" s="201"/>
      <c r="E24" s="202"/>
      <c r="F24" s="202"/>
      <c r="G24" s="202"/>
      <c r="H24" s="202"/>
      <c r="I24" s="202"/>
      <c r="J24" s="203"/>
      <c r="K24" s="201"/>
      <c r="L24" s="202"/>
      <c r="M24" s="202"/>
      <c r="N24" s="202"/>
      <c r="O24" s="202"/>
      <c r="P24" s="202"/>
      <c r="Q24" s="203"/>
      <c r="R24" s="201"/>
      <c r="S24" s="202"/>
      <c r="T24" s="202"/>
      <c r="U24" s="202"/>
      <c r="V24" s="202"/>
      <c r="W24" s="202"/>
      <c r="X24" s="203"/>
      <c r="Y24" s="204"/>
      <c r="Z24" s="204"/>
      <c r="AA24" s="204"/>
      <c r="AB24" s="204"/>
      <c r="AC24" s="204"/>
      <c r="AD24" s="204"/>
      <c r="AE24" s="204"/>
      <c r="AF24" s="223" t="s">
        <v>30</v>
      </c>
      <c r="AG24" s="223"/>
      <c r="AH24" s="223"/>
      <c r="AI24" s="223"/>
      <c r="AJ24" s="223"/>
      <c r="AK24" s="223"/>
      <c r="AL24" s="224"/>
      <c r="AM24" s="225" t="s">
        <v>31</v>
      </c>
      <c r="AN24" s="223"/>
      <c r="AO24" s="223"/>
      <c r="AP24" s="223"/>
      <c r="AQ24" s="223"/>
      <c r="AR24" s="223"/>
      <c r="AS24" s="224"/>
      <c r="AT24" s="225" t="s">
        <v>32</v>
      </c>
      <c r="AU24" s="223"/>
      <c r="AV24" s="223"/>
      <c r="AW24" s="223"/>
      <c r="AX24" s="223"/>
      <c r="AY24" s="223"/>
      <c r="AZ24" s="224"/>
      <c r="BA24" s="68"/>
      <c r="BB24" s="219"/>
      <c r="BC24" s="220"/>
      <c r="BD24" s="220"/>
      <c r="BE24" s="220"/>
      <c r="BF24" s="220"/>
      <c r="BG24" s="220"/>
      <c r="BH24" s="220"/>
      <c r="BI24" s="220"/>
      <c r="BJ24" s="221"/>
      <c r="BK24" s="222"/>
      <c r="BL24" s="20"/>
      <c r="BS24" s="67"/>
    </row>
    <row r="25" spans="3:71" customFormat="1" ht="15.6" customHeight="1">
      <c r="C25" s="16"/>
      <c r="D25" s="226" t="s">
        <v>13</v>
      </c>
      <c r="E25" s="227"/>
      <c r="F25" s="227"/>
      <c r="G25" s="227"/>
      <c r="H25" s="227"/>
      <c r="I25" s="227"/>
      <c r="J25" s="228"/>
      <c r="K25" s="226"/>
      <c r="L25" s="227"/>
      <c r="M25" s="227"/>
      <c r="N25" s="227"/>
      <c r="O25" s="227"/>
      <c r="P25" s="227"/>
      <c r="Q25" s="228"/>
      <c r="R25" s="226" t="s">
        <v>13</v>
      </c>
      <c r="S25" s="227"/>
      <c r="T25" s="227"/>
      <c r="U25" s="227"/>
      <c r="V25" s="227"/>
      <c r="W25" s="227"/>
      <c r="X25" s="228"/>
      <c r="Y25" s="226" t="s">
        <v>36</v>
      </c>
      <c r="Z25" s="227"/>
      <c r="AA25" s="227"/>
      <c r="AB25" s="227"/>
      <c r="AC25" s="227"/>
      <c r="AD25" s="227"/>
      <c r="AE25" s="228"/>
      <c r="AF25" s="232" t="s">
        <v>13</v>
      </c>
      <c r="AG25" s="233"/>
      <c r="AH25" s="233"/>
      <c r="AI25" s="233"/>
      <c r="AJ25" s="233"/>
      <c r="AK25" s="233"/>
      <c r="AL25" s="234"/>
      <c r="AM25" s="232" t="s">
        <v>13</v>
      </c>
      <c r="AN25" s="233"/>
      <c r="AO25" s="233"/>
      <c r="AP25" s="233"/>
      <c r="AQ25" s="233"/>
      <c r="AR25" s="233"/>
      <c r="AS25" s="234"/>
      <c r="AT25" s="232" t="s">
        <v>13</v>
      </c>
      <c r="AU25" s="233"/>
      <c r="AV25" s="233"/>
      <c r="AW25" s="233"/>
      <c r="AX25" s="233"/>
      <c r="AY25" s="233"/>
      <c r="AZ25" s="234"/>
      <c r="BA25" s="68"/>
      <c r="BB25" s="232" t="s">
        <v>13</v>
      </c>
      <c r="BC25" s="233"/>
      <c r="BD25" s="233"/>
      <c r="BE25" s="233"/>
      <c r="BF25" s="233"/>
      <c r="BG25" s="233"/>
      <c r="BH25" s="233"/>
      <c r="BI25" s="233"/>
      <c r="BJ25" s="213"/>
      <c r="BK25" s="214"/>
      <c r="BL25" s="20"/>
      <c r="BS25" s="67"/>
    </row>
    <row r="26" spans="3:71" customFormat="1" ht="15.6" customHeight="1">
      <c r="C26" s="16"/>
      <c r="D26" s="226"/>
      <c r="E26" s="227"/>
      <c r="F26" s="227"/>
      <c r="G26" s="227"/>
      <c r="H26" s="227"/>
      <c r="I26" s="227"/>
      <c r="J26" s="228"/>
      <c r="K26" s="226"/>
      <c r="L26" s="227"/>
      <c r="M26" s="227"/>
      <c r="N26" s="227"/>
      <c r="O26" s="227"/>
      <c r="P26" s="227"/>
      <c r="Q26" s="228"/>
      <c r="R26" s="226"/>
      <c r="S26" s="227"/>
      <c r="T26" s="227"/>
      <c r="U26" s="227"/>
      <c r="V26" s="227"/>
      <c r="W26" s="227"/>
      <c r="X26" s="228"/>
      <c r="Y26" s="226"/>
      <c r="Z26" s="227"/>
      <c r="AA26" s="227"/>
      <c r="AB26" s="227"/>
      <c r="AC26" s="227"/>
      <c r="AD26" s="227"/>
      <c r="AE26" s="228"/>
      <c r="AF26" s="226"/>
      <c r="AG26" s="227"/>
      <c r="AH26" s="227"/>
      <c r="AI26" s="227"/>
      <c r="AJ26" s="227"/>
      <c r="AK26" s="227"/>
      <c r="AL26" s="228"/>
      <c r="AM26" s="226"/>
      <c r="AN26" s="227"/>
      <c r="AO26" s="227"/>
      <c r="AP26" s="227"/>
      <c r="AQ26" s="227"/>
      <c r="AR26" s="227"/>
      <c r="AS26" s="228"/>
      <c r="AT26" s="226"/>
      <c r="AU26" s="227"/>
      <c r="AV26" s="227"/>
      <c r="AW26" s="227"/>
      <c r="AX26" s="227"/>
      <c r="AY26" s="227"/>
      <c r="AZ26" s="228"/>
      <c r="BA26" s="69"/>
      <c r="BB26" s="226"/>
      <c r="BC26" s="227"/>
      <c r="BD26" s="227"/>
      <c r="BE26" s="227"/>
      <c r="BF26" s="227"/>
      <c r="BG26" s="227"/>
      <c r="BH26" s="227"/>
      <c r="BI26" s="227"/>
      <c r="BJ26" s="217"/>
      <c r="BK26" s="218"/>
      <c r="BL26" s="20"/>
      <c r="BS26" s="67"/>
    </row>
    <row r="27" spans="3:71" customFormat="1" ht="15.6" customHeight="1">
      <c r="C27" s="16"/>
      <c r="D27" s="229"/>
      <c r="E27" s="230"/>
      <c r="F27" s="230"/>
      <c r="G27" s="230"/>
      <c r="H27" s="230"/>
      <c r="I27" s="230"/>
      <c r="J27" s="231"/>
      <c r="K27" s="229"/>
      <c r="L27" s="230"/>
      <c r="M27" s="230"/>
      <c r="N27" s="230"/>
      <c r="O27" s="230"/>
      <c r="P27" s="230"/>
      <c r="Q27" s="231"/>
      <c r="R27" s="229"/>
      <c r="S27" s="230"/>
      <c r="T27" s="230"/>
      <c r="U27" s="230"/>
      <c r="V27" s="230"/>
      <c r="W27" s="230"/>
      <c r="X27" s="231"/>
      <c r="Y27" s="229"/>
      <c r="Z27" s="230"/>
      <c r="AA27" s="230"/>
      <c r="AB27" s="230"/>
      <c r="AC27" s="230"/>
      <c r="AD27" s="230"/>
      <c r="AE27" s="231"/>
      <c r="AF27" s="229"/>
      <c r="AG27" s="230"/>
      <c r="AH27" s="230"/>
      <c r="AI27" s="230"/>
      <c r="AJ27" s="230"/>
      <c r="AK27" s="230"/>
      <c r="AL27" s="231"/>
      <c r="AM27" s="229"/>
      <c r="AN27" s="230"/>
      <c r="AO27" s="230"/>
      <c r="AP27" s="230"/>
      <c r="AQ27" s="230"/>
      <c r="AR27" s="230"/>
      <c r="AS27" s="231"/>
      <c r="AT27" s="229"/>
      <c r="AU27" s="230"/>
      <c r="AV27" s="230"/>
      <c r="AW27" s="230"/>
      <c r="AX27" s="230"/>
      <c r="AY27" s="230"/>
      <c r="AZ27" s="231"/>
      <c r="BA27" s="69"/>
      <c r="BB27" s="229"/>
      <c r="BC27" s="230"/>
      <c r="BD27" s="230"/>
      <c r="BE27" s="230"/>
      <c r="BF27" s="230"/>
      <c r="BG27" s="230"/>
      <c r="BH27" s="230"/>
      <c r="BI27" s="230"/>
      <c r="BJ27" s="221"/>
      <c r="BK27" s="222"/>
      <c r="BL27" s="20"/>
      <c r="BS27" s="67"/>
    </row>
    <row r="28" spans="3:71" customFormat="1" ht="15.6" customHeight="1"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21"/>
      <c r="BL28" s="22"/>
      <c r="BS28" s="67"/>
    </row>
    <row r="29" spans="3:71" customFormat="1" ht="15.45" customHeight="1">
      <c r="BS29" s="19"/>
    </row>
    <row r="30" spans="3:71" customFormat="1" ht="15.6" customHeight="1">
      <c r="BS30" s="70"/>
    </row>
    <row r="31" spans="3:71" customFormat="1" ht="15.6" customHeight="1"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BS31" s="19"/>
    </row>
    <row r="32" spans="3:71" s="23" customFormat="1" ht="15.6" customHeight="1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26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8"/>
    </row>
    <row r="33" spans="3:70" s="23" customFormat="1" ht="15.6" customHeight="1">
      <c r="C33" s="2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1"/>
      <c r="Y33" s="31"/>
      <c r="Z33" s="31"/>
      <c r="AA33" s="32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4"/>
      <c r="AO33" s="33"/>
      <c r="AP33" s="35"/>
      <c r="AQ33" s="3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36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7"/>
      <c r="BO33" s="37"/>
      <c r="BP33" s="37"/>
      <c r="BQ33" s="34"/>
      <c r="BR33" s="38"/>
    </row>
    <row r="34" spans="3:70" s="23" customFormat="1" ht="15.6" customHeight="1">
      <c r="C34" s="29"/>
      <c r="D34" s="146" t="s">
        <v>4</v>
      </c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8"/>
      <c r="R34" s="152" t="s">
        <v>23</v>
      </c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4"/>
      <c r="BC34" s="36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7"/>
      <c r="BO34" s="37"/>
      <c r="BP34" s="37"/>
      <c r="BQ34" s="34"/>
      <c r="BR34" s="38"/>
    </row>
    <row r="35" spans="3:70" s="23" customFormat="1" ht="15.6" customHeight="1">
      <c r="C35" s="29"/>
      <c r="D35" s="149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1"/>
      <c r="R35" s="155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7"/>
      <c r="BC35" s="36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7"/>
      <c r="BO35" s="37"/>
      <c r="BP35" s="37"/>
      <c r="BQ35" s="34"/>
      <c r="BR35" s="38"/>
    </row>
    <row r="36" spans="3:70" s="23" customFormat="1" ht="15.6" customHeight="1">
      <c r="C36" s="29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1"/>
      <c r="Y36" s="31"/>
      <c r="Z36" s="31"/>
      <c r="AA36" s="32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4"/>
      <c r="AO36" s="33"/>
      <c r="AP36" s="35"/>
      <c r="AQ36" s="35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36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7"/>
      <c r="BO36" s="37"/>
      <c r="BP36" s="37"/>
      <c r="BQ36" s="34"/>
      <c r="BR36" s="38"/>
    </row>
    <row r="37" spans="3:70" s="23" customFormat="1" ht="13.2" customHeight="1">
      <c r="C37" s="2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9" t="s">
        <v>19</v>
      </c>
      <c r="V37" s="40"/>
      <c r="W37" s="41"/>
      <c r="X37" s="42"/>
      <c r="Y37" s="42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1"/>
      <c r="AL37" s="41"/>
      <c r="AM37" s="39" t="s">
        <v>18</v>
      </c>
      <c r="AN37" s="30"/>
      <c r="AO37" s="30"/>
      <c r="AP37" s="30"/>
      <c r="AQ37" s="30"/>
      <c r="AR37" s="30"/>
      <c r="AS37" s="37"/>
      <c r="AT37" s="41"/>
      <c r="AU37" s="41"/>
      <c r="AV37" s="41"/>
      <c r="AW37" s="41"/>
      <c r="AX37" s="41"/>
      <c r="AY37" s="41"/>
      <c r="AZ37" s="41"/>
      <c r="BA37" s="41"/>
      <c r="BB37" s="41"/>
      <c r="BC37" s="44"/>
      <c r="BD37" s="37"/>
      <c r="BE37" s="37"/>
      <c r="BF37" s="45" t="s">
        <v>5</v>
      </c>
      <c r="BG37" s="46"/>
      <c r="BH37" s="46"/>
      <c r="BI37" s="46"/>
      <c r="BJ37" s="46"/>
      <c r="BK37" s="46"/>
      <c r="BL37" s="46"/>
      <c r="BM37" s="37"/>
      <c r="BN37" s="37"/>
      <c r="BO37" s="37"/>
      <c r="BP37" s="37"/>
      <c r="BQ37" s="34"/>
      <c r="BR37" s="38"/>
    </row>
    <row r="38" spans="3:70" s="23" customFormat="1" ht="13.2" customHeight="1">
      <c r="C38" s="29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0"/>
      <c r="S38" s="30"/>
      <c r="T38" s="30"/>
      <c r="U38" s="112" t="s">
        <v>24</v>
      </c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4"/>
      <c r="AK38" s="47"/>
      <c r="AL38" s="47"/>
      <c r="AM38" s="133" t="str">
        <f>IF([3]回答表!F18="簡易水道事業",IF([3]回答表!X52="●",[3]回答表!B282,IF([3]回答表!AA52="●",[3]回答表!B352,"")),"")</f>
        <v/>
      </c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5"/>
      <c r="BC38" s="33"/>
      <c r="BD38" s="32"/>
      <c r="BE38" s="32"/>
      <c r="BF38" s="159" t="str">
        <f>IF([3]回答表!F18="簡易水道事業",IF([3]回答表!X52="●",[3]回答表!B330,IF([3]回答表!AA52="●",[3]回答表!B399,"")),"")</f>
        <v/>
      </c>
      <c r="BG38" s="160"/>
      <c r="BH38" s="160"/>
      <c r="BI38" s="161"/>
      <c r="BJ38" s="159"/>
      <c r="BK38" s="160"/>
      <c r="BL38" s="160"/>
      <c r="BM38" s="161"/>
      <c r="BN38" s="159"/>
      <c r="BO38" s="160"/>
      <c r="BP38" s="160"/>
      <c r="BQ38" s="161"/>
      <c r="BR38" s="38"/>
    </row>
    <row r="39" spans="3:70" s="23" customFormat="1" ht="13.2" customHeight="1">
      <c r="C39" s="29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0"/>
      <c r="S39" s="30"/>
      <c r="T39" s="30"/>
      <c r="U39" s="115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7"/>
      <c r="AK39" s="47"/>
      <c r="AL39" s="47"/>
      <c r="AM39" s="136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38"/>
      <c r="BC39" s="33"/>
      <c r="BD39" s="32"/>
      <c r="BE39" s="32"/>
      <c r="BF39" s="72"/>
      <c r="BG39" s="73"/>
      <c r="BH39" s="73"/>
      <c r="BI39" s="74"/>
      <c r="BJ39" s="72"/>
      <c r="BK39" s="73"/>
      <c r="BL39" s="73"/>
      <c r="BM39" s="74"/>
      <c r="BN39" s="72"/>
      <c r="BO39" s="73"/>
      <c r="BP39" s="73"/>
      <c r="BQ39" s="74"/>
      <c r="BR39" s="38"/>
    </row>
    <row r="40" spans="3:70" s="23" customFormat="1" ht="31.2" customHeight="1">
      <c r="C40" s="29"/>
      <c r="D40" s="152" t="s">
        <v>6</v>
      </c>
      <c r="E40" s="153"/>
      <c r="F40" s="153"/>
      <c r="G40" s="153"/>
      <c r="H40" s="153"/>
      <c r="I40" s="153"/>
      <c r="J40" s="153"/>
      <c r="K40" s="153"/>
      <c r="L40" s="153"/>
      <c r="M40" s="154"/>
      <c r="N40" s="103" t="str">
        <f>IF([3]回答表!F18="簡易水道事業",IF([3]回答表!X52="●","●",""),"")</f>
        <v/>
      </c>
      <c r="O40" s="104"/>
      <c r="P40" s="104"/>
      <c r="Q40" s="105"/>
      <c r="R40" s="30"/>
      <c r="S40" s="30"/>
      <c r="T40" s="30"/>
      <c r="U40" s="84" t="str">
        <f>IF([3]回答表!F18="簡易水道事業",IF([3]回答表!X52="●",[3]回答表!S301,IF([3]回答表!AA52="●",[3]回答表!S371,"")),"")</f>
        <v/>
      </c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6"/>
      <c r="AK40" s="47"/>
      <c r="AL40" s="47"/>
      <c r="AM40" s="136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38"/>
      <c r="BC40" s="33"/>
      <c r="BD40" s="32"/>
      <c r="BE40" s="32"/>
      <c r="BF40" s="72"/>
      <c r="BG40" s="73"/>
      <c r="BH40" s="73"/>
      <c r="BI40" s="74"/>
      <c r="BJ40" s="72"/>
      <c r="BK40" s="73"/>
      <c r="BL40" s="73"/>
      <c r="BM40" s="74"/>
      <c r="BN40" s="72"/>
      <c r="BO40" s="73"/>
      <c r="BP40" s="73"/>
      <c r="BQ40" s="74"/>
      <c r="BR40" s="38"/>
    </row>
    <row r="41" spans="3:70" s="23" customFormat="1" ht="15.6" customHeight="1">
      <c r="C41" s="29"/>
      <c r="D41" s="162"/>
      <c r="E41" s="163"/>
      <c r="F41" s="163"/>
      <c r="G41" s="163"/>
      <c r="H41" s="163"/>
      <c r="I41" s="163"/>
      <c r="J41" s="163"/>
      <c r="K41" s="163"/>
      <c r="L41" s="163"/>
      <c r="M41" s="164"/>
      <c r="N41" s="106"/>
      <c r="O41" s="165"/>
      <c r="P41" s="165"/>
      <c r="Q41" s="108"/>
      <c r="R41" s="30"/>
      <c r="S41" s="30"/>
      <c r="T41" s="30"/>
      <c r="U41" s="87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89"/>
      <c r="AK41" s="47"/>
      <c r="AL41" s="47"/>
      <c r="AM41" s="136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38"/>
      <c r="BC41" s="33"/>
      <c r="BD41" s="32"/>
      <c r="BE41" s="32"/>
      <c r="BF41" s="72" t="str">
        <f>IF([3]回答表!F18="簡易水道事業",IF([3]回答表!X52="●",[3]回答表!E330,IF([3]回答表!AA52="●",[3]回答表!E399,"")),"")</f>
        <v/>
      </c>
      <c r="BG41" s="73"/>
      <c r="BH41" s="73"/>
      <c r="BI41" s="74"/>
      <c r="BJ41" s="72" t="str">
        <f>IF([3]回答表!F18="簡易水道事業",IF([3]回答表!X52="●",[3]回答表!E331,IF([3]回答表!AA52="●",[3]回答表!E400,"")),"")</f>
        <v/>
      </c>
      <c r="BK41" s="73"/>
      <c r="BL41" s="73"/>
      <c r="BM41" s="74"/>
      <c r="BN41" s="72" t="str">
        <f>IF([3]回答表!F18="簡易水道事業",IF([3]回答表!X52="●",[3]回答表!E332,IF([3]回答表!AA52="●",[3]回答表!E401,"")),"")</f>
        <v/>
      </c>
      <c r="BO41" s="73"/>
      <c r="BP41" s="73"/>
      <c r="BQ41" s="74"/>
      <c r="BR41" s="38"/>
    </row>
    <row r="42" spans="3:70" s="23" customFormat="1" ht="15.6" customHeight="1">
      <c r="C42" s="29"/>
      <c r="D42" s="162"/>
      <c r="E42" s="163"/>
      <c r="F42" s="163"/>
      <c r="G42" s="163"/>
      <c r="H42" s="163"/>
      <c r="I42" s="163"/>
      <c r="J42" s="163"/>
      <c r="K42" s="163"/>
      <c r="L42" s="163"/>
      <c r="M42" s="164"/>
      <c r="N42" s="106"/>
      <c r="O42" s="165"/>
      <c r="P42" s="165"/>
      <c r="Q42" s="108"/>
      <c r="R42" s="48"/>
      <c r="S42" s="48"/>
      <c r="T42" s="48"/>
      <c r="U42" s="90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2"/>
      <c r="AK42" s="47"/>
      <c r="AL42" s="47"/>
      <c r="AM42" s="136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38"/>
      <c r="BC42" s="33"/>
      <c r="BD42" s="33"/>
      <c r="BE42" s="33"/>
      <c r="BF42" s="72"/>
      <c r="BG42" s="73"/>
      <c r="BH42" s="73"/>
      <c r="BI42" s="74"/>
      <c r="BJ42" s="72"/>
      <c r="BK42" s="73"/>
      <c r="BL42" s="73"/>
      <c r="BM42" s="74"/>
      <c r="BN42" s="72"/>
      <c r="BO42" s="73"/>
      <c r="BP42" s="73"/>
      <c r="BQ42" s="74"/>
      <c r="BR42" s="38"/>
    </row>
    <row r="43" spans="3:70" s="23" customFormat="1" ht="15.6" customHeight="1">
      <c r="C43" s="29"/>
      <c r="D43" s="155"/>
      <c r="E43" s="156"/>
      <c r="F43" s="156"/>
      <c r="G43" s="156"/>
      <c r="H43" s="156"/>
      <c r="I43" s="156"/>
      <c r="J43" s="156"/>
      <c r="K43" s="156"/>
      <c r="L43" s="156"/>
      <c r="M43" s="157"/>
      <c r="N43" s="109"/>
      <c r="O43" s="110"/>
      <c r="P43" s="110"/>
      <c r="Q43" s="111"/>
      <c r="R43" s="48"/>
      <c r="S43" s="48"/>
      <c r="T43" s="48"/>
      <c r="U43" s="112" t="s">
        <v>25</v>
      </c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4"/>
      <c r="AK43" s="47"/>
      <c r="AL43" s="47"/>
      <c r="AM43" s="136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38"/>
      <c r="BC43" s="33"/>
      <c r="BD43" s="32"/>
      <c r="BE43" s="32"/>
      <c r="BF43" s="72"/>
      <c r="BG43" s="73"/>
      <c r="BH43" s="73"/>
      <c r="BI43" s="74"/>
      <c r="BJ43" s="72"/>
      <c r="BK43" s="73"/>
      <c r="BL43" s="73"/>
      <c r="BM43" s="74"/>
      <c r="BN43" s="72"/>
      <c r="BO43" s="73"/>
      <c r="BP43" s="73"/>
      <c r="BQ43" s="74"/>
      <c r="BR43" s="38"/>
    </row>
    <row r="44" spans="3:70" s="23" customFormat="1" ht="15.6" customHeight="1"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115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7"/>
      <c r="AK44" s="47"/>
      <c r="AL44" s="47"/>
      <c r="AM44" s="136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38"/>
      <c r="BC44" s="33"/>
      <c r="BD44" s="49"/>
      <c r="BE44" s="49"/>
      <c r="BF44" s="72"/>
      <c r="BG44" s="73"/>
      <c r="BH44" s="73"/>
      <c r="BI44" s="74"/>
      <c r="BJ44" s="72"/>
      <c r="BK44" s="73"/>
      <c r="BL44" s="73"/>
      <c r="BM44" s="74"/>
      <c r="BN44" s="72"/>
      <c r="BO44" s="73"/>
      <c r="BP44" s="73"/>
      <c r="BQ44" s="74"/>
      <c r="BR44" s="38"/>
    </row>
    <row r="45" spans="3:70" s="23" customFormat="1" ht="15.45" customHeight="1">
      <c r="C45" s="29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0"/>
      <c r="S45" s="30"/>
      <c r="T45" s="30"/>
      <c r="U45" s="84" t="str">
        <f>IF([3]回答表!F18="簡易水道事業",IF([3]回答表!X52="●",[3]回答表!S302,IF([3]回答表!AA52="●",[3]回答表!S372,"")),"")</f>
        <v/>
      </c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6"/>
      <c r="AK45" s="47"/>
      <c r="AL45" s="47"/>
      <c r="AM45" s="136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38"/>
      <c r="BC45" s="33"/>
      <c r="BD45" s="49"/>
      <c r="BE45" s="49"/>
      <c r="BF45" s="72" t="s">
        <v>8</v>
      </c>
      <c r="BG45" s="73"/>
      <c r="BH45" s="73"/>
      <c r="BI45" s="74"/>
      <c r="BJ45" s="72" t="s">
        <v>9</v>
      </c>
      <c r="BK45" s="73"/>
      <c r="BL45" s="73"/>
      <c r="BM45" s="74"/>
      <c r="BN45" s="72" t="s">
        <v>10</v>
      </c>
      <c r="BO45" s="73"/>
      <c r="BP45" s="73"/>
      <c r="BQ45" s="74"/>
      <c r="BR45" s="38"/>
    </row>
    <row r="46" spans="3:70" s="23" customFormat="1" ht="15.6" customHeight="1">
      <c r="C46" s="29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0"/>
      <c r="S46" s="30"/>
      <c r="T46" s="30"/>
      <c r="U46" s="87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89"/>
      <c r="AK46" s="47"/>
      <c r="AL46" s="47"/>
      <c r="AM46" s="139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1"/>
      <c r="BC46" s="33"/>
      <c r="BD46" s="49"/>
      <c r="BE46" s="49"/>
      <c r="BF46" s="72"/>
      <c r="BG46" s="73"/>
      <c r="BH46" s="73"/>
      <c r="BI46" s="74"/>
      <c r="BJ46" s="72"/>
      <c r="BK46" s="73"/>
      <c r="BL46" s="73"/>
      <c r="BM46" s="74"/>
      <c r="BN46" s="72"/>
      <c r="BO46" s="73"/>
      <c r="BP46" s="73"/>
      <c r="BQ46" s="74"/>
      <c r="BR46" s="38"/>
    </row>
    <row r="47" spans="3:70" s="23" customFormat="1" ht="15.6" customHeight="1">
      <c r="C47" s="29"/>
      <c r="D47" s="94" t="s">
        <v>7</v>
      </c>
      <c r="E47" s="95"/>
      <c r="F47" s="95"/>
      <c r="G47" s="95"/>
      <c r="H47" s="95"/>
      <c r="I47" s="95"/>
      <c r="J47" s="95"/>
      <c r="K47" s="95"/>
      <c r="L47" s="95"/>
      <c r="M47" s="96"/>
      <c r="N47" s="103" t="str">
        <f>IF([3]回答表!F18="簡易水道事業",IF([3]回答表!AA52="●","●",""),"")</f>
        <v/>
      </c>
      <c r="O47" s="104"/>
      <c r="P47" s="104"/>
      <c r="Q47" s="105"/>
      <c r="R47" s="30"/>
      <c r="S47" s="30"/>
      <c r="T47" s="30"/>
      <c r="U47" s="90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2"/>
      <c r="AK47" s="47"/>
      <c r="AL47" s="47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3"/>
      <c r="BD47" s="49"/>
      <c r="BE47" s="49"/>
      <c r="BF47" s="75"/>
      <c r="BG47" s="76"/>
      <c r="BH47" s="76"/>
      <c r="BI47" s="77"/>
      <c r="BJ47" s="75"/>
      <c r="BK47" s="76"/>
      <c r="BL47" s="76"/>
      <c r="BM47" s="77"/>
      <c r="BN47" s="75"/>
      <c r="BO47" s="76"/>
      <c r="BP47" s="76"/>
      <c r="BQ47" s="77"/>
      <c r="BR47" s="38"/>
    </row>
    <row r="48" spans="3:70" s="23" customFormat="1" ht="15.45" customHeight="1">
      <c r="C48" s="29"/>
      <c r="D48" s="97"/>
      <c r="E48" s="98"/>
      <c r="F48" s="98"/>
      <c r="G48" s="98"/>
      <c r="H48" s="98"/>
      <c r="I48" s="98"/>
      <c r="J48" s="98"/>
      <c r="K48" s="98"/>
      <c r="L48" s="98"/>
      <c r="M48" s="99"/>
      <c r="N48" s="106"/>
      <c r="O48" s="107"/>
      <c r="P48" s="107"/>
      <c r="Q48" s="108"/>
      <c r="R48" s="30"/>
      <c r="S48" s="30"/>
      <c r="T48" s="30"/>
      <c r="U48" s="112" t="s">
        <v>26</v>
      </c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4"/>
      <c r="AK48" s="31"/>
      <c r="AL48" s="31"/>
      <c r="AM48" s="118" t="s">
        <v>27</v>
      </c>
      <c r="AN48" s="119"/>
      <c r="AO48" s="119"/>
      <c r="AP48" s="119"/>
      <c r="AQ48" s="119"/>
      <c r="AR48" s="120"/>
      <c r="AS48" s="118" t="s">
        <v>28</v>
      </c>
      <c r="AT48" s="119"/>
      <c r="AU48" s="119"/>
      <c r="AV48" s="119"/>
      <c r="AW48" s="119"/>
      <c r="AX48" s="120"/>
      <c r="AY48" s="78" t="s">
        <v>29</v>
      </c>
      <c r="AZ48" s="79"/>
      <c r="BA48" s="79"/>
      <c r="BB48" s="79"/>
      <c r="BC48" s="79"/>
      <c r="BD48" s="80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8"/>
    </row>
    <row r="49" spans="1:71" s="23" customFormat="1" ht="15.45" customHeight="1">
      <c r="C49" s="29"/>
      <c r="D49" s="97"/>
      <c r="E49" s="98"/>
      <c r="F49" s="98"/>
      <c r="G49" s="98"/>
      <c r="H49" s="98"/>
      <c r="I49" s="98"/>
      <c r="J49" s="98"/>
      <c r="K49" s="98"/>
      <c r="L49" s="98"/>
      <c r="M49" s="99"/>
      <c r="N49" s="106"/>
      <c r="O49" s="107"/>
      <c r="P49" s="107"/>
      <c r="Q49" s="108"/>
      <c r="R49" s="30"/>
      <c r="S49" s="30"/>
      <c r="T49" s="30"/>
      <c r="U49" s="115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7"/>
      <c r="AK49" s="31"/>
      <c r="AL49" s="31"/>
      <c r="AM49" s="121"/>
      <c r="AN49" s="122"/>
      <c r="AO49" s="122"/>
      <c r="AP49" s="122"/>
      <c r="AQ49" s="122"/>
      <c r="AR49" s="123"/>
      <c r="AS49" s="121"/>
      <c r="AT49" s="122"/>
      <c r="AU49" s="122"/>
      <c r="AV49" s="122"/>
      <c r="AW49" s="122"/>
      <c r="AX49" s="123"/>
      <c r="AY49" s="81"/>
      <c r="AZ49" s="82"/>
      <c r="BA49" s="82"/>
      <c r="BB49" s="82"/>
      <c r="BC49" s="82"/>
      <c r="BD49" s="83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8"/>
    </row>
    <row r="50" spans="1:71" s="23" customFormat="1" ht="15.45" customHeight="1">
      <c r="C50" s="29"/>
      <c r="D50" s="100"/>
      <c r="E50" s="101"/>
      <c r="F50" s="101"/>
      <c r="G50" s="101"/>
      <c r="H50" s="101"/>
      <c r="I50" s="101"/>
      <c r="J50" s="101"/>
      <c r="K50" s="101"/>
      <c r="L50" s="101"/>
      <c r="M50" s="102"/>
      <c r="N50" s="109"/>
      <c r="O50" s="110"/>
      <c r="P50" s="110"/>
      <c r="Q50" s="111"/>
      <c r="R50" s="30"/>
      <c r="S50" s="30"/>
      <c r="T50" s="30"/>
      <c r="U50" s="84" t="str">
        <f>IF([3]回答表!F18="簡易水道事業",IF([3]回答表!X52="●",[3]回答表!S303,IF([3]回答表!AA52="●",[3]回答表!S373,"")),"")</f>
        <v/>
      </c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6"/>
      <c r="AK50" s="31"/>
      <c r="AL50" s="31"/>
      <c r="AM50" s="93" t="str">
        <f>IF([3]回答表!F18="簡易水道事業",IF([3]回答表!X52="●",[3]回答表!Y305,IF([3]回答表!AA52="●",[3]回答表!Y375,"")),"")</f>
        <v/>
      </c>
      <c r="AN50" s="93"/>
      <c r="AO50" s="93"/>
      <c r="AP50" s="93"/>
      <c r="AQ50" s="93"/>
      <c r="AR50" s="93"/>
      <c r="AS50" s="93" t="str">
        <f>IF([3]回答表!F18="簡易水道事業",IF([3]回答表!X52="●",[3]回答表!Y306,IF([3]回答表!AA52="●",[3]回答表!Y376,"")),"")</f>
        <v/>
      </c>
      <c r="AT50" s="93"/>
      <c r="AU50" s="93"/>
      <c r="AV50" s="93"/>
      <c r="AW50" s="93"/>
      <c r="AX50" s="93"/>
      <c r="AY50" s="93" t="str">
        <f>IF([3]回答表!F18="簡易水道事業",IF([3]回答表!X52="●",[3]回答表!Y307,IF([3]回答表!AA52="●",[3]回答表!Y377,"")),"")</f>
        <v/>
      </c>
      <c r="AZ50" s="93"/>
      <c r="BA50" s="93"/>
      <c r="BB50" s="93"/>
      <c r="BC50" s="93"/>
      <c r="BD50" s="93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8"/>
    </row>
    <row r="51" spans="1:71" s="23" customFormat="1" ht="15.45" customHeight="1">
      <c r="C51" s="29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0"/>
      <c r="S51" s="30"/>
      <c r="T51" s="30"/>
      <c r="U51" s="87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9"/>
      <c r="AK51" s="31"/>
      <c r="AL51" s="31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8"/>
    </row>
    <row r="52" spans="1:71" s="23" customFormat="1" ht="15.6" customHeight="1">
      <c r="C52" s="29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1"/>
      <c r="O52" s="51"/>
      <c r="P52" s="51"/>
      <c r="Q52" s="51"/>
      <c r="R52" s="30"/>
      <c r="S52" s="30"/>
      <c r="T52" s="52"/>
      <c r="U52" s="90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2"/>
      <c r="AK52" s="31"/>
      <c r="AL52" s="38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8"/>
    </row>
    <row r="53" spans="1:71" s="23" customFormat="1" ht="15.45" customHeight="1">
      <c r="A53" s="53"/>
      <c r="B53" s="53"/>
      <c r="C53" s="29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47"/>
      <c r="AL53" s="47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33"/>
      <c r="BD53" s="49"/>
      <c r="BE53" s="49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8"/>
      <c r="BS53" s="53"/>
    </row>
    <row r="54" spans="1:71" s="23" customFormat="1" ht="15.45" customHeight="1">
      <c r="A54" s="53"/>
      <c r="B54" s="53"/>
      <c r="C54" s="29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0"/>
      <c r="S54" s="30"/>
      <c r="T54" s="30"/>
      <c r="U54" s="39" t="s">
        <v>33</v>
      </c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47"/>
      <c r="AL54" s="47"/>
      <c r="AM54" s="39" t="s">
        <v>34</v>
      </c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1"/>
      <c r="BR54" s="38"/>
      <c r="BS54" s="53"/>
    </row>
    <row r="55" spans="1:71" s="23" customFormat="1" ht="15.45" customHeight="1">
      <c r="A55" s="53"/>
      <c r="B55" s="53"/>
      <c r="C55" s="29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30"/>
      <c r="S55" s="30"/>
      <c r="T55" s="30"/>
      <c r="U55" s="125" t="str">
        <f>IF([3]回答表!F18="簡易水道事業",IF([3]回答表!X52="●",[3]回答表!E339,IF([3]回答表!AA52="●",[3]回答表!E408,"")),"")</f>
        <v/>
      </c>
      <c r="V55" s="126"/>
      <c r="W55" s="126"/>
      <c r="X55" s="126"/>
      <c r="Y55" s="126"/>
      <c r="Z55" s="126"/>
      <c r="AA55" s="126"/>
      <c r="AB55" s="126"/>
      <c r="AC55" s="126"/>
      <c r="AD55" s="126"/>
      <c r="AE55" s="129" t="s">
        <v>35</v>
      </c>
      <c r="AF55" s="129"/>
      <c r="AG55" s="129"/>
      <c r="AH55" s="129"/>
      <c r="AI55" s="129"/>
      <c r="AJ55" s="130"/>
      <c r="AK55" s="47"/>
      <c r="AL55" s="47"/>
      <c r="AM55" s="133" t="str">
        <f>IF([3]回答表!F18="簡易水道事業",IF([3]回答表!X52="●",[3]回答表!B341,IF([3]回答表!AA52="●",[3]回答表!B410,"")),"")</f>
        <v/>
      </c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5"/>
      <c r="BR55" s="38"/>
      <c r="BS55" s="53"/>
    </row>
    <row r="56" spans="1:71" s="23" customFormat="1" ht="15.45" customHeight="1">
      <c r="A56" s="53"/>
      <c r="B56" s="53"/>
      <c r="C56" s="29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30"/>
      <c r="S56" s="30"/>
      <c r="T56" s="30"/>
      <c r="U56" s="127"/>
      <c r="V56" s="128"/>
      <c r="W56" s="128"/>
      <c r="X56" s="128"/>
      <c r="Y56" s="128"/>
      <c r="Z56" s="128"/>
      <c r="AA56" s="128"/>
      <c r="AB56" s="128"/>
      <c r="AC56" s="128"/>
      <c r="AD56" s="128"/>
      <c r="AE56" s="131"/>
      <c r="AF56" s="131"/>
      <c r="AG56" s="131"/>
      <c r="AH56" s="131"/>
      <c r="AI56" s="131"/>
      <c r="AJ56" s="132"/>
      <c r="AK56" s="47"/>
      <c r="AL56" s="47"/>
      <c r="AM56" s="136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  <c r="BI56" s="137"/>
      <c r="BJ56" s="137"/>
      <c r="BK56" s="137"/>
      <c r="BL56" s="137"/>
      <c r="BM56" s="137"/>
      <c r="BN56" s="137"/>
      <c r="BO56" s="137"/>
      <c r="BP56" s="137"/>
      <c r="BQ56" s="138"/>
      <c r="BR56" s="38"/>
      <c r="BS56" s="53"/>
    </row>
    <row r="57" spans="1:71" s="23" customFormat="1" ht="15.45" customHeight="1">
      <c r="A57" s="53"/>
      <c r="B57" s="53"/>
      <c r="C57" s="29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47"/>
      <c r="AL57" s="47"/>
      <c r="AM57" s="136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  <c r="BI57" s="137"/>
      <c r="BJ57" s="137"/>
      <c r="BK57" s="137"/>
      <c r="BL57" s="137"/>
      <c r="BM57" s="137"/>
      <c r="BN57" s="137"/>
      <c r="BO57" s="137"/>
      <c r="BP57" s="137"/>
      <c r="BQ57" s="138"/>
      <c r="BR57" s="38"/>
      <c r="BS57" s="53"/>
    </row>
    <row r="58" spans="1:71" s="23" customFormat="1" ht="15.45" customHeight="1">
      <c r="A58" s="53"/>
      <c r="B58" s="53"/>
      <c r="C58" s="29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47"/>
      <c r="AL58" s="47"/>
      <c r="AM58" s="136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7"/>
      <c r="BM58" s="137"/>
      <c r="BN58" s="137"/>
      <c r="BO58" s="137"/>
      <c r="BP58" s="137"/>
      <c r="BQ58" s="138"/>
      <c r="BR58" s="38"/>
      <c r="BS58" s="53"/>
    </row>
    <row r="59" spans="1:71" s="23" customFormat="1" ht="15.45" customHeight="1">
      <c r="A59" s="53"/>
      <c r="B59" s="53"/>
      <c r="C59" s="29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47"/>
      <c r="AL59" s="47"/>
      <c r="AM59" s="139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  <c r="BI59" s="140"/>
      <c r="BJ59" s="140"/>
      <c r="BK59" s="140"/>
      <c r="BL59" s="140"/>
      <c r="BM59" s="140"/>
      <c r="BN59" s="140"/>
      <c r="BO59" s="140"/>
      <c r="BP59" s="140"/>
      <c r="BQ59" s="141"/>
      <c r="BR59" s="38"/>
      <c r="BS59" s="53"/>
    </row>
    <row r="60" spans="1:71" s="23" customFormat="1" ht="15.6" customHeight="1">
      <c r="C60" s="29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6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8"/>
    </row>
    <row r="61" spans="1:71" s="23" customFormat="1" ht="18.600000000000001" customHeight="1">
      <c r="C61" s="29"/>
      <c r="D61" s="55"/>
      <c r="E61" s="50"/>
      <c r="F61" s="50"/>
      <c r="G61" s="50"/>
      <c r="H61" s="50"/>
      <c r="I61" s="50"/>
      <c r="J61" s="50"/>
      <c r="K61" s="50"/>
      <c r="L61" s="50"/>
      <c r="M61" s="50"/>
      <c r="N61" s="51"/>
      <c r="O61" s="51"/>
      <c r="P61" s="51"/>
      <c r="Q61" s="51"/>
      <c r="R61" s="30"/>
      <c r="S61" s="30"/>
      <c r="T61" s="30"/>
      <c r="U61" s="39" t="s">
        <v>18</v>
      </c>
      <c r="V61" s="30"/>
      <c r="W61" s="30"/>
      <c r="X61" s="30"/>
      <c r="Y61" s="30"/>
      <c r="Z61" s="30"/>
      <c r="AA61" s="37"/>
      <c r="AB61" s="41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9" t="s">
        <v>11</v>
      </c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1"/>
      <c r="BR61" s="38"/>
    </row>
    <row r="62" spans="1:71" s="23" customFormat="1" ht="15.6" customHeight="1">
      <c r="C62" s="29"/>
      <c r="D62" s="142" t="s">
        <v>12</v>
      </c>
      <c r="E62" s="142"/>
      <c r="F62" s="142"/>
      <c r="G62" s="142"/>
      <c r="H62" s="142"/>
      <c r="I62" s="142"/>
      <c r="J62" s="142"/>
      <c r="K62" s="142"/>
      <c r="L62" s="142"/>
      <c r="M62" s="143"/>
      <c r="N62" s="103" t="str">
        <f>IF([3]回答表!F18="簡易水道事業",IF([3]回答表!AD52="●","●",""),"")</f>
        <v>●</v>
      </c>
      <c r="O62" s="104"/>
      <c r="P62" s="104"/>
      <c r="Q62" s="105"/>
      <c r="R62" s="30"/>
      <c r="S62" s="30"/>
      <c r="T62" s="30"/>
      <c r="U62" s="133" t="str">
        <f>IF([3]回答表!F18="簡易水道事業",IF([3]回答表!AD52="●",[3]回答表!B421,""),"")</f>
        <v>近隣市町村（５市町村）での会議を年２回実施している。</v>
      </c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5"/>
      <c r="AK62" s="56"/>
      <c r="AL62" s="56"/>
      <c r="AM62" s="133" t="str">
        <f>IF([3]回答表!F18="簡易水道事業",IF([3]回答表!AD52="●",[3]回答表!B427,""),"")</f>
        <v>コスト面でのメリット・デメリット等の情報収集
広域化した場合の業務量等の把握</v>
      </c>
      <c r="AN62" s="134"/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5"/>
      <c r="BR62" s="38"/>
    </row>
    <row r="63" spans="1:71" s="23" customFormat="1" ht="15.6" customHeight="1">
      <c r="C63" s="29"/>
      <c r="D63" s="142"/>
      <c r="E63" s="142"/>
      <c r="F63" s="142"/>
      <c r="G63" s="142"/>
      <c r="H63" s="142"/>
      <c r="I63" s="142"/>
      <c r="J63" s="142"/>
      <c r="K63" s="142"/>
      <c r="L63" s="142"/>
      <c r="M63" s="143"/>
      <c r="N63" s="106"/>
      <c r="O63" s="107"/>
      <c r="P63" s="107"/>
      <c r="Q63" s="108"/>
      <c r="R63" s="30"/>
      <c r="S63" s="30"/>
      <c r="T63" s="30"/>
      <c r="U63" s="136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8"/>
      <c r="AK63" s="56"/>
      <c r="AL63" s="56"/>
      <c r="AM63" s="136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  <c r="BA63" s="137"/>
      <c r="BB63" s="137"/>
      <c r="BC63" s="137"/>
      <c r="BD63" s="137"/>
      <c r="BE63" s="137"/>
      <c r="BF63" s="137"/>
      <c r="BG63" s="137"/>
      <c r="BH63" s="137"/>
      <c r="BI63" s="137"/>
      <c r="BJ63" s="137"/>
      <c r="BK63" s="137"/>
      <c r="BL63" s="137"/>
      <c r="BM63" s="137"/>
      <c r="BN63" s="137"/>
      <c r="BO63" s="137"/>
      <c r="BP63" s="137"/>
      <c r="BQ63" s="138"/>
      <c r="BR63" s="38"/>
    </row>
    <row r="64" spans="1:71" s="23" customFormat="1" ht="15.6" customHeight="1">
      <c r="C64" s="29"/>
      <c r="D64" s="142"/>
      <c r="E64" s="142"/>
      <c r="F64" s="142"/>
      <c r="G64" s="142"/>
      <c r="H64" s="142"/>
      <c r="I64" s="142"/>
      <c r="J64" s="142"/>
      <c r="K64" s="142"/>
      <c r="L64" s="142"/>
      <c r="M64" s="143"/>
      <c r="N64" s="106"/>
      <c r="O64" s="107"/>
      <c r="P64" s="107"/>
      <c r="Q64" s="108"/>
      <c r="R64" s="30"/>
      <c r="S64" s="30"/>
      <c r="T64" s="30"/>
      <c r="U64" s="136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8"/>
      <c r="AK64" s="56"/>
      <c r="AL64" s="56"/>
      <c r="AM64" s="136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  <c r="BI64" s="137"/>
      <c r="BJ64" s="137"/>
      <c r="BK64" s="137"/>
      <c r="BL64" s="137"/>
      <c r="BM64" s="137"/>
      <c r="BN64" s="137"/>
      <c r="BO64" s="137"/>
      <c r="BP64" s="137"/>
      <c r="BQ64" s="138"/>
      <c r="BR64" s="38"/>
    </row>
    <row r="65" spans="3:70" s="23" customFormat="1" ht="15.6" customHeight="1">
      <c r="C65" s="29"/>
      <c r="D65" s="142"/>
      <c r="E65" s="142"/>
      <c r="F65" s="142"/>
      <c r="G65" s="142"/>
      <c r="H65" s="142"/>
      <c r="I65" s="142"/>
      <c r="J65" s="142"/>
      <c r="K65" s="142"/>
      <c r="L65" s="142"/>
      <c r="M65" s="143"/>
      <c r="N65" s="109"/>
      <c r="O65" s="110"/>
      <c r="P65" s="110"/>
      <c r="Q65" s="111"/>
      <c r="R65" s="30"/>
      <c r="S65" s="30"/>
      <c r="T65" s="30"/>
      <c r="U65" s="139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1"/>
      <c r="AK65" s="56"/>
      <c r="AL65" s="56"/>
      <c r="AM65" s="139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1"/>
      <c r="BR65" s="38"/>
    </row>
    <row r="66" spans="3:70" s="23" customFormat="1" ht="15.6" customHeight="1">
      <c r="C66" s="57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9"/>
    </row>
  </sheetData>
  <mergeCells count="62">
    <mergeCell ref="BB21:BK24"/>
    <mergeCell ref="AF24:AL24"/>
    <mergeCell ref="AM24:AS24"/>
    <mergeCell ref="AT24:AZ24"/>
    <mergeCell ref="D25:J27"/>
    <mergeCell ref="K25:Q27"/>
    <mergeCell ref="R25:X27"/>
    <mergeCell ref="Y25:AE27"/>
    <mergeCell ref="AF25:AL27"/>
    <mergeCell ref="AM25:AS27"/>
    <mergeCell ref="AT25:AZ27"/>
    <mergeCell ref="BB25:BK27"/>
    <mergeCell ref="D19:AZ20"/>
    <mergeCell ref="D21:J24"/>
    <mergeCell ref="K21:Q24"/>
    <mergeCell ref="R21:X24"/>
    <mergeCell ref="Y21:AE24"/>
    <mergeCell ref="AF21:AZ23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32:BB33"/>
    <mergeCell ref="D34:Q35"/>
    <mergeCell ref="R34:BB35"/>
    <mergeCell ref="BN41:BQ44"/>
    <mergeCell ref="U43:AJ44"/>
    <mergeCell ref="U38:AJ39"/>
    <mergeCell ref="AM38:BB46"/>
    <mergeCell ref="BF38:BI40"/>
    <mergeCell ref="BJ38:BM40"/>
    <mergeCell ref="BN38:BQ40"/>
    <mergeCell ref="D40:M43"/>
    <mergeCell ref="N40:Q43"/>
    <mergeCell ref="U40:AJ42"/>
    <mergeCell ref="BF41:BI44"/>
    <mergeCell ref="BJ41:BM44"/>
    <mergeCell ref="BF45:BI47"/>
    <mergeCell ref="U55:AD56"/>
    <mergeCell ref="AE55:AJ56"/>
    <mergeCell ref="AM55:BQ59"/>
    <mergeCell ref="D62:M65"/>
    <mergeCell ref="N62:Q65"/>
    <mergeCell ref="U62:AJ65"/>
    <mergeCell ref="AM62:BQ65"/>
    <mergeCell ref="D47:M50"/>
    <mergeCell ref="N47:Q50"/>
    <mergeCell ref="U48:AJ49"/>
    <mergeCell ref="AM48:AR49"/>
    <mergeCell ref="AS48:AX49"/>
    <mergeCell ref="U45:AJ47"/>
    <mergeCell ref="BJ45:BM47"/>
    <mergeCell ref="BN45:BQ47"/>
    <mergeCell ref="AY48:BD49"/>
    <mergeCell ref="U50:AJ52"/>
    <mergeCell ref="AM50:AR52"/>
    <mergeCell ref="AS50:AX52"/>
    <mergeCell ref="AY50:BD52"/>
  </mergeCells>
  <phoneticPr fontId="2"/>
  <conditionalFormatting sqref="A29:BD31">
    <cfRule type="expression" dxfId="1" priority="1">
      <formula>$BB$25="○"</formula>
    </cfRule>
  </conditionalFormatting>
  <conditionalFormatting sqref="BE29:BJ29 BS29:XFD29 BE30:XFD31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渡辺　侑樹</cp:lastModifiedBy>
  <cp:lastPrinted>2017-04-07T06:12:14Z</cp:lastPrinted>
  <dcterms:created xsi:type="dcterms:W3CDTF">2016-02-29T11:30:48Z</dcterms:created>
  <dcterms:modified xsi:type="dcterms:W3CDTF">2025-10-29T01:18:19Z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