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yuuki.watanabe\Desktop\"/>
    </mc:Choice>
  </mc:AlternateContent>
  <xr:revisionPtr revIDLastSave="0" documentId="13_ncr:1_{94DE4370-111D-427A-86C4-6C745C074F47}" xr6:coauthVersionLast="47" xr6:coauthVersionMax="47" xr10:uidLastSave="{00000000-0000-0000-0000-000000000000}"/>
  <workbookProtection workbookAlgorithmName="SHA-512" workbookHashValue="pVX/ogzeVpabYOZTeiCKN8r8M3r2Exzsui+KpUuhzf04acTJIKXEVSebYOhesA34DY7BG1vBa/7FvZ8o7/w7/w==" workbookSaltValue="hTgePUXa0Rs1RG8mNlXDB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T10" i="4"/>
  <c r="AL10" i="4"/>
  <c r="W10" i="4"/>
  <c r="I10" i="4"/>
  <c r="B10" i="4"/>
  <c r="BB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<sst xmlns="http://schemas.openxmlformats.org/spreadsheetml/2006/main" count="316" uniqueCount="112">
  <si>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</si>
  <si>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</si>
  <si>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</si>
  <si>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</si>
  <si>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</si>
  <si>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</si>
  <si>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</si>
  <si>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</si>
  <si>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</si>
  <si>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</si>
  <si>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</si>
  <si>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</si>
  <si>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</si>
  <si>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</si>
  <si>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</si>
  <si>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</si>
  <si>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</si>
  <si>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</si>
  <si>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</si>
  <si>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</si>
  <si>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</si>
  <si>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</si>
  <si>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</si>
  <si>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</si>
  <si>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</si>
  <si>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</si>
  <si>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</si>
  <si>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</si>
  <si>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</si>
  <si>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</si>
  <si>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</si>
  <si>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</si>
  <si>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</si>
  <si>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</si>
  <si>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</si>
  <si>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</si>
  <si>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</si>
  <si>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</si>
  <si>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</si>
  <si>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</si>
  <si>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</si>
  <si>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</si>
  <si>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</si>
  <si>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</si>
  <si>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</si>
  <si>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</si>
  <si>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</si>
  <si>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</si>
  <si>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</si>
  <si>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</si>
  <si>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</si>
  <si>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</si>
  <si>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</si>
  <si>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</si>
  <si>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</si>
  <si>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</si>
  <si>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</si>
  <si>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</si>
  <si>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</si>
  <si>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</si>
  <si>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</si>
  <si>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</si>
  <si>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</si>
  <si>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</si>
  <si>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</si>
  <si>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</si>
  <si>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</si>
  <si>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</si>
  <si>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</si>
  <si>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</si>
  <si>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</si>
  <si>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</si>
  <si>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</si>
  <si>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</si>
  <si>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</si>
  <si>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</si>
  <si>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</si>
  <si>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</si>
  <si>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</si>
  <si>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</si>
  <si>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</si>
  <si>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</si>
  <si>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</si>
  <si>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</si>
  <si>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</si>
  <si>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</si>
  <si>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</si>
  <si>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</si>
  <si>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</si>
  <si>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</si>
  <si>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</si>
  <si>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</si>
  <si>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</si>
  <si>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占冠村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</si>
  <si>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</si>
  <si>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</si>
  <si>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</si>
  <si>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</si>
  <si>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</si>
  <si>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</si>
  <si>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</si>
  <si>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</si>
  <si>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</si>
  <si>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</si>
  <si>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</si>
  <si>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</si>
  <si>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</si>
  <si>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</si>
  <si>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</si>
  <si>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経常収支比率については、100％を超えているので黒字ではあるが、給水収益以外での収入で賄っている状況なので料金回収率の上昇を併せて水道料金の見直し等を検討していかなければならない。
　施設利用率及び有収率については、高い値で推移しているので今後も適切な維持管理に努める。</t>
    <rPh sb="1" eb="5">
      <t>ケイジョウシュウシ</t>
    </rPh>
    <rPh sb="5" eb="7">
      <t>ヒリツ</t>
    </rPh>
    <rPh sb="18" eb="19">
      <t>コ</t>
    </rPh>
    <rPh sb="25" eb="27">
      <t>クロジ</t>
    </rPh>
    <rPh sb="33" eb="35">
      <t>キュウスイ</t>
    </rPh>
    <rPh sb="35" eb="37">
      <t>シュウエキ</t>
    </rPh>
    <rPh sb="41" eb="43">
      <t>シュウニュウ</t>
    </rPh>
    <rPh sb="44" eb="45">
      <t>マカナ</t>
    </rPh>
    <rPh sb="49" eb="51">
      <t>ジョウキョウ</t>
    </rPh>
    <rPh sb="54" eb="59">
      <t>リョウキンカイシュウリツ</t>
    </rPh>
    <rPh sb="60" eb="62">
      <t>ジョウショウ</t>
    </rPh>
    <rPh sb="63" eb="64">
      <t>アワ</t>
    </rPh>
    <rPh sb="66" eb="68">
      <t>スイドウ</t>
    </rPh>
    <rPh sb="68" eb="70">
      <t>リョウキン</t>
    </rPh>
    <rPh sb="71" eb="73">
      <t>ミナオ</t>
    </rPh>
    <rPh sb="74" eb="75">
      <t>トウ</t>
    </rPh>
    <rPh sb="76" eb="78">
      <t>ケントウ</t>
    </rPh>
    <rPh sb="93" eb="95">
      <t>シセツ</t>
    </rPh>
    <rPh sb="95" eb="98">
      <t>リヨウリツ</t>
    </rPh>
    <rPh sb="98" eb="99">
      <t>オヨ</t>
    </rPh>
    <rPh sb="100" eb="103">
      <t>ユウシュウリツ</t>
    </rPh>
    <rPh sb="109" eb="110">
      <t>タカ</t>
    </rPh>
    <rPh sb="111" eb="112">
      <t>アタイ</t>
    </rPh>
    <rPh sb="113" eb="115">
      <t>スイイ</t>
    </rPh>
    <rPh sb="121" eb="123">
      <t>コンゴ</t>
    </rPh>
    <rPh sb="124" eb="126">
      <t>テキセツ</t>
    </rPh>
    <rPh sb="127" eb="131">
      <t>イジカンリ</t>
    </rPh>
    <rPh sb="132" eb="133">
      <t>ツト</t>
    </rPh>
    <phoneticPr fontId="4"/>
  </si>
  <si>
    <t>　有形固定資産については、令和6年度から公営企業会計に移行しているので減価償却率は低い値で推移している。
　管路については、老朽化が進んでいる管路もあるが優先して行ったほうが良い管路の選定し、更新に向けた計画策定を進めていく。</t>
    <rPh sb="1" eb="7">
      <t>ユウケイコテイシサン</t>
    </rPh>
    <rPh sb="13" eb="15">
      <t>レイワ</t>
    </rPh>
    <rPh sb="16" eb="18">
      <t>ネンド</t>
    </rPh>
    <rPh sb="20" eb="26">
      <t>コウエイキギョウカイケイ</t>
    </rPh>
    <rPh sb="27" eb="29">
      <t>イコウ</t>
    </rPh>
    <rPh sb="35" eb="37">
      <t>ゲンカ</t>
    </rPh>
    <rPh sb="37" eb="39">
      <t>ショウキャク</t>
    </rPh>
    <rPh sb="39" eb="40">
      <t>リツ</t>
    </rPh>
    <rPh sb="41" eb="42">
      <t>ヒク</t>
    </rPh>
    <rPh sb="43" eb="44">
      <t>アタイ</t>
    </rPh>
    <rPh sb="45" eb="47">
      <t>スイイ</t>
    </rPh>
    <rPh sb="54" eb="56">
      <t>カンロ</t>
    </rPh>
    <rPh sb="62" eb="65">
      <t>ロウキュウカ</t>
    </rPh>
    <rPh sb="66" eb="67">
      <t>スス</t>
    </rPh>
    <rPh sb="71" eb="73">
      <t>カンロ</t>
    </rPh>
    <rPh sb="77" eb="79">
      <t>ユウセン</t>
    </rPh>
    <rPh sb="81" eb="82">
      <t>オコナ</t>
    </rPh>
    <rPh sb="87" eb="88">
      <t>ヨ</t>
    </rPh>
    <rPh sb="89" eb="91">
      <t>カンロ</t>
    </rPh>
    <rPh sb="104" eb="106">
      <t>サクテイ</t>
    </rPh>
    <phoneticPr fontId="4"/>
  </si>
  <si>
    <t>　収入のほとんどが給水収益以外で会計を賄っている状況であるので、適切な料金体制を整えていかなけれなならない。
　老朽化の状況については、管路及び施設の老朽化が進んではいるが更新工事を行えるほど現状把握が行えていないので計画の策定を進め安定した水源の確保と水道の供給に努めていく。</t>
    <rPh sb="1" eb="3">
      <t>シュウニュウ</t>
    </rPh>
    <rPh sb="9" eb="13">
      <t>キュウスイシュウエキ</t>
    </rPh>
    <rPh sb="13" eb="15">
      <t>イガイ</t>
    </rPh>
    <rPh sb="16" eb="18">
      <t>カイケイ</t>
    </rPh>
    <rPh sb="19" eb="20">
      <t>マカナ</t>
    </rPh>
    <rPh sb="24" eb="26">
      <t>ジョウキョウ</t>
    </rPh>
    <rPh sb="32" eb="34">
      <t>テキセツ</t>
    </rPh>
    <rPh sb="35" eb="37">
      <t>リョウキン</t>
    </rPh>
    <rPh sb="37" eb="39">
      <t>タイセイ</t>
    </rPh>
    <rPh sb="40" eb="41">
      <t>トトノ</t>
    </rPh>
    <rPh sb="56" eb="59">
      <t>ロウキュウカ</t>
    </rPh>
    <rPh sb="60" eb="62">
      <t>ジョウキョウ</t>
    </rPh>
    <rPh sb="68" eb="70">
      <t>カンロ</t>
    </rPh>
    <rPh sb="70" eb="71">
      <t>オヨ</t>
    </rPh>
    <rPh sb="72" eb="74">
      <t>シセツ</t>
    </rPh>
    <rPh sb="75" eb="78">
      <t>ロウキュウカ</t>
    </rPh>
    <rPh sb="79" eb="80">
      <t>スス</t>
    </rPh>
    <rPh sb="86" eb="90">
      <t>コウシンコウジ</t>
    </rPh>
    <rPh sb="91" eb="92">
      <t>オコナ</t>
    </rPh>
    <rPh sb="96" eb="98">
      <t>ゲンジョウ</t>
    </rPh>
    <rPh sb="98" eb="100">
      <t>ハアク</t>
    </rPh>
    <rPh sb="101" eb="102">
      <t>オコナ</t>
    </rPh>
    <rPh sb="109" eb="111">
      <t>ケイカク</t>
    </rPh>
    <rPh sb="112" eb="114">
      <t>サクテイ</t>
    </rPh>
    <rPh sb="115" eb="116">
      <t>スス</t>
    </rPh>
    <rPh sb="117" eb="119">
      <t>アンテイ</t>
    </rPh>
    <rPh sb="121" eb="123">
      <t>スイゲン</t>
    </rPh>
    <rPh sb="124" eb="126">
      <t>カクホ</t>
    </rPh>
    <rPh sb="127" eb="129">
      <t>スイドウ</t>
    </rPh>
    <rPh sb="130" eb="132">
      <t>キョウキュウ</t>
    </rPh>
    <rPh sb="133" eb="13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</si>
</sst>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BB-4BD2-B8E2-85A2EBCCBC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8EBB-4BD2-B8E2-85A2EBCCBC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64.31</c:v>
                </c:pt>
              </c:numCache>
            </c:numRef>
          </c:val>
          <c:extLst>
            <c:ext xmlns:c16="http://schemas.microsoft.com/office/drawing/2014/chart" uri="{C3380CC4-5D6E-409C-BE32-E72D297353CC}">
              <c16:uniqueId val="{00000000-B6AA-4740-858A-18C0DA576E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B6AA-4740-858A-18C0DA576E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91.84</c:v>
                </c:pt>
              </c:numCache>
            </c:numRef>
          </c:val>
          <c:extLst>
            <c:ext xmlns:c16="http://schemas.microsoft.com/office/drawing/2014/chart" uri="{C3380CC4-5D6E-409C-BE32-E72D297353CC}">
              <c16:uniqueId val="{00000000-81D7-49F4-BE6A-CFA9053EC9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81D7-49F4-BE6A-CFA9053EC9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115.17</c:v>
                </c:pt>
              </c:numCache>
            </c:numRef>
          </c:val>
          <c:extLst>
            <c:ext xmlns:c16="http://schemas.microsoft.com/office/drawing/2014/chart" uri="{C3380CC4-5D6E-409C-BE32-E72D297353CC}">
              <c16:uniqueId val="{00000000-316C-479C-9F21-298C9C94A0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316C-479C-9F21-298C9C94A0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6.89</c:v>
                </c:pt>
              </c:numCache>
            </c:numRef>
          </c:val>
          <c:extLst>
            <c:ext xmlns:c16="http://schemas.microsoft.com/office/drawing/2014/chart" uri="{C3380CC4-5D6E-409C-BE32-E72D297353CC}">
              <c16:uniqueId val="{00000000-79A2-41CA-9E8F-18B515001F1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79A2-41CA-9E8F-18B515001F1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4.01</c:v>
                </c:pt>
              </c:numCache>
            </c:numRef>
          </c:val>
          <c:extLst>
            <c:ext xmlns:c16="http://schemas.microsoft.com/office/drawing/2014/chart" uri="{C3380CC4-5D6E-409C-BE32-E72D297353CC}">
              <c16:uniqueId val="{00000000-F601-4071-ABB6-46CAD575D9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F601-4071-ABB6-46CAD575D9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4E2-4FFB-BAE1-007D366486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C4E2-4FFB-BAE1-007D366486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44.14</c:v>
                </c:pt>
              </c:numCache>
            </c:numRef>
          </c:val>
          <c:extLst>
            <c:ext xmlns:c16="http://schemas.microsoft.com/office/drawing/2014/chart" uri="{C3380CC4-5D6E-409C-BE32-E72D297353CC}">
              <c16:uniqueId val="{00000000-416E-4F18-A6BF-D1F31A44177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416E-4F18-A6BF-D1F31A44177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1513.63</c:v>
                </c:pt>
              </c:numCache>
            </c:numRef>
          </c:val>
          <c:extLst>
            <c:ext xmlns:c16="http://schemas.microsoft.com/office/drawing/2014/chart" uri="{C3380CC4-5D6E-409C-BE32-E72D297353CC}">
              <c16:uniqueId val="{00000000-A188-42F5-B322-48CC21B094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A188-42F5-B322-48CC21B094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27.01</c:v>
                </c:pt>
              </c:numCache>
            </c:numRef>
          </c:val>
          <c:extLst>
            <c:ext xmlns:c16="http://schemas.microsoft.com/office/drawing/2014/chart" uri="{C3380CC4-5D6E-409C-BE32-E72D297353CC}">
              <c16:uniqueId val="{00000000-4660-4F21-9A61-B0530C564F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4660-4F21-9A61-B0530C564F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107.99</c:v>
                </c:pt>
              </c:numCache>
            </c:numRef>
          </c:val>
          <c:extLst>
            <c:ext xmlns:c16="http://schemas.microsoft.com/office/drawing/2014/chart" uri="{C3380CC4-5D6E-409C-BE32-E72D297353CC}">
              <c16:uniqueId val="{00000000-0C4D-49AB-B6EC-CB62F9456D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0C4D-49AB-B6EC-CB62F9456D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4"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北海道　占冠村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1590</v>
      </c>
      <c r="AM8" s="65"/>
      <c r="AN8" s="65"/>
      <c r="AO8" s="65"/>
      <c r="AP8" s="65"/>
      <c r="AQ8" s="65"/>
      <c r="AR8" s="65"/>
      <c r="AS8" s="65"/>
      <c r="AT8" s="36">
        <f>データ!$S$6</f>
        <v>571.41</v>
      </c>
      <c r="AU8" s="37"/>
      <c r="AV8" s="37"/>
      <c r="AW8" s="37"/>
      <c r="AX8" s="37"/>
      <c r="AY8" s="37"/>
      <c r="AZ8" s="37"/>
      <c r="BA8" s="37"/>
      <c r="BB8" s="54">
        <f>データ!$T$6</f>
        <v>2.78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71.77</v>
      </c>
      <c r="J10" s="37"/>
      <c r="K10" s="37"/>
      <c r="L10" s="37"/>
      <c r="M10" s="37"/>
      <c r="N10" s="37"/>
      <c r="O10" s="64"/>
      <c r="P10" s="54">
        <f>データ!$P$6</f>
        <v>73.55</v>
      </c>
      <c r="Q10" s="54"/>
      <c r="R10" s="54"/>
      <c r="S10" s="54"/>
      <c r="T10" s="54"/>
      <c r="U10" s="54"/>
      <c r="V10" s="54"/>
      <c r="W10" s="65">
        <f>データ!$Q$6</f>
        <v>2070</v>
      </c>
      <c r="X10" s="65"/>
      <c r="Y10" s="65"/>
      <c r="Z10" s="65"/>
      <c r="AA10" s="65"/>
      <c r="AB10" s="65"/>
      <c r="AC10" s="65"/>
      <c r="AD10" s="2"/>
      <c r="AE10" s="2"/>
      <c r="AF10" s="2"/>
      <c r="AG10" s="2"/>
      <c r="AH10" s="2"/>
      <c r="AI10" s="2"/>
      <c r="AJ10" s="2"/>
      <c r="AK10" s="2"/>
      <c r="AL10" s="65">
        <f>データ!$U$6</f>
        <v>1090</v>
      </c>
      <c r="AM10" s="65"/>
      <c r="AN10" s="65"/>
      <c r="AO10" s="65"/>
      <c r="AP10" s="65"/>
      <c r="AQ10" s="65"/>
      <c r="AR10" s="65"/>
      <c r="AS10" s="65"/>
      <c r="AT10" s="36">
        <f>データ!$V$6</f>
        <v>0.45</v>
      </c>
      <c r="AU10" s="37"/>
      <c r="AV10" s="37"/>
      <c r="AW10" s="37"/>
      <c r="AX10" s="37"/>
      <c r="AY10" s="37"/>
      <c r="AZ10" s="37"/>
      <c r="BA10" s="37"/>
      <c r="BB10" s="54">
        <f>データ!$W$6</f>
        <v>2422.2199999999998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4s4LaXFXi+nyjAzrPZaDsl9n/rm5QUNW9KCPeG34aLvPJyQOXec1YV0CsbibpCOk3JFRGQ44mOEMgjthFYU1YA==" saltValue="SJO90Lr08/7a6XJqvKvQo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14630</v>
      </c>
      <c r="D6" s="20">
        <f t="shared" si="3"/>
        <v>46</v>
      </c>
      <c r="E6" s="20">
        <f t="shared" si="3"/>
        <v>1</v>
      </c>
      <c r="F6" s="20">
        <f t="shared" si="3"/>
        <v>0</v>
      </c>
      <c r="G6" s="20">
        <f t="shared" si="3"/>
        <v>5</v>
      </c>
      <c r="H6" s="20" t="str">
        <f t="shared" si="3"/>
        <v>北海道　占冠村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71.77</v>
      </c>
      <c r="P6" s="21">
        <f t="shared" si="3"/>
        <v>73.55</v>
      </c>
      <c r="Q6" s="21">
        <f t="shared" si="3"/>
        <v>2070</v>
      </c>
      <c r="R6" s="21">
        <f t="shared" si="3"/>
        <v>1590</v>
      </c>
      <c r="S6" s="21">
        <f t="shared" si="3"/>
        <v>571.41</v>
      </c>
      <c r="T6" s="21">
        <f t="shared" si="3"/>
        <v>2.78</v>
      </c>
      <c r="U6" s="21">
        <f t="shared" si="3"/>
        <v>1090</v>
      </c>
      <c r="V6" s="21">
        <f t="shared" si="3"/>
        <v>0.45</v>
      </c>
      <c r="W6" s="21">
        <f t="shared" si="3"/>
        <v>2422.2199999999998</v>
      </c>
      <c r="X6" s="22" t="str">
        <f>IF(X7="",NA(),X7)</f>
        <v>-</v>
      </c>
      <c r="Y6" s="22" t="str">
        <f t="shared" ref="Y6:AG6" si="4">IF(Y7="",NA(),Y7)</f>
        <v>-</v>
      </c>
      <c r="Z6" s="22" t="str">
        <f t="shared" si="4"/>
        <v>-</v>
      </c>
      <c r="AA6" s="22" t="str">
        <f t="shared" si="4"/>
        <v>-</v>
      </c>
      <c r="AB6" s="22">
        <f t="shared" si="4"/>
        <v>115.17</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44.14</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1513.63</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27.01</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107.99</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64.31</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91.84</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6.89</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4.01</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14630</v>
      </c>
      <c r="D7" s="24">
        <v>46</v>
      </c>
      <c r="E7" s="24">
        <v>1</v>
      </c>
      <c r="F7" s="24">
        <v>0</v>
      </c>
      <c r="G7" s="24">
        <v>5</v>
      </c>
      <c r="H7" s="24" t="s">
        <v>93</v>
      </c>
      <c r="I7" s="24" t="s">
        <v>94</v>
      </c>
      <c r="J7" s="24" t="s">
        <v>95</v>
      </c>
      <c r="K7" s="24" t="s">
        <v>96</v>
      </c>
      <c r="L7" s="24" t="s">
        <v>97</v>
      </c>
      <c r="M7" s="24" t="s">
        <v>98</v>
      </c>
      <c r="N7" s="25" t="s">
        <v>99</v>
      </c>
      <c r="O7" s="25">
        <v>71.77</v>
      </c>
      <c r="P7" s="25">
        <v>73.55</v>
      </c>
      <c r="Q7" s="25">
        <v>2070</v>
      </c>
      <c r="R7" s="25">
        <v>1590</v>
      </c>
      <c r="S7" s="25">
        <v>571.41</v>
      </c>
      <c r="T7" s="25">
        <v>2.78</v>
      </c>
      <c r="U7" s="25">
        <v>1090</v>
      </c>
      <c r="V7" s="25">
        <v>0.45</v>
      </c>
      <c r="W7" s="25">
        <v>2422.2199999999998</v>
      </c>
      <c r="X7" s="25" t="s">
        <v>99</v>
      </c>
      <c r="Y7" s="25" t="s">
        <v>99</v>
      </c>
      <c r="Z7" s="25" t="s">
        <v>99</v>
      </c>
      <c r="AA7" s="25" t="s">
        <v>99</v>
      </c>
      <c r="AB7" s="25">
        <v>115.17</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44.14</v>
      </c>
      <c r="AY7" s="25" t="s">
        <v>99</v>
      </c>
      <c r="AZ7" s="25" t="s">
        <v>99</v>
      </c>
      <c r="BA7" s="25" t="s">
        <v>99</v>
      </c>
      <c r="BB7" s="25" t="s">
        <v>99</v>
      </c>
      <c r="BC7" s="25">
        <v>101.6</v>
      </c>
      <c r="BD7" s="25">
        <v>142.38999999999999</v>
      </c>
      <c r="BE7" s="25" t="s">
        <v>99</v>
      </c>
      <c r="BF7" s="25" t="s">
        <v>99</v>
      </c>
      <c r="BG7" s="25" t="s">
        <v>99</v>
      </c>
      <c r="BH7" s="25" t="s">
        <v>99</v>
      </c>
      <c r="BI7" s="25">
        <v>1513.63</v>
      </c>
      <c r="BJ7" s="25" t="s">
        <v>99</v>
      </c>
      <c r="BK7" s="25" t="s">
        <v>99</v>
      </c>
      <c r="BL7" s="25" t="s">
        <v>99</v>
      </c>
      <c r="BM7" s="25" t="s">
        <v>99</v>
      </c>
      <c r="BN7" s="25">
        <v>1398.03</v>
      </c>
      <c r="BO7" s="25">
        <v>1043.3599999999999</v>
      </c>
      <c r="BP7" s="25" t="s">
        <v>99</v>
      </c>
      <c r="BQ7" s="25" t="s">
        <v>99</v>
      </c>
      <c r="BR7" s="25" t="s">
        <v>99</v>
      </c>
      <c r="BS7" s="25" t="s">
        <v>99</v>
      </c>
      <c r="BT7" s="25">
        <v>27.01</v>
      </c>
      <c r="BU7" s="25" t="s">
        <v>99</v>
      </c>
      <c r="BV7" s="25" t="s">
        <v>99</v>
      </c>
      <c r="BW7" s="25" t="s">
        <v>99</v>
      </c>
      <c r="BX7" s="25" t="s">
        <v>99</v>
      </c>
      <c r="BY7" s="25">
        <v>39.15</v>
      </c>
      <c r="BZ7" s="25">
        <v>56.19</v>
      </c>
      <c r="CA7" s="25" t="s">
        <v>99</v>
      </c>
      <c r="CB7" s="25" t="s">
        <v>99</v>
      </c>
      <c r="CC7" s="25" t="s">
        <v>99</v>
      </c>
      <c r="CD7" s="25" t="s">
        <v>99</v>
      </c>
      <c r="CE7" s="25">
        <v>107.99</v>
      </c>
      <c r="CF7" s="25" t="s">
        <v>99</v>
      </c>
      <c r="CG7" s="25" t="s">
        <v>99</v>
      </c>
      <c r="CH7" s="25" t="s">
        <v>99</v>
      </c>
      <c r="CI7" s="25" t="s">
        <v>99</v>
      </c>
      <c r="CJ7" s="25">
        <v>392.81</v>
      </c>
      <c r="CK7" s="25">
        <v>285.60000000000002</v>
      </c>
      <c r="CL7" s="25" t="s">
        <v>99</v>
      </c>
      <c r="CM7" s="25" t="s">
        <v>99</v>
      </c>
      <c r="CN7" s="25" t="s">
        <v>99</v>
      </c>
      <c r="CO7" s="25" t="s">
        <v>99</v>
      </c>
      <c r="CP7" s="25">
        <v>64.31</v>
      </c>
      <c r="CQ7" s="25" t="s">
        <v>99</v>
      </c>
      <c r="CR7" s="25" t="s">
        <v>99</v>
      </c>
      <c r="CS7" s="25" t="s">
        <v>99</v>
      </c>
      <c r="CT7" s="25" t="s">
        <v>99</v>
      </c>
      <c r="CU7" s="25">
        <v>29.19</v>
      </c>
      <c r="CV7" s="25">
        <v>48.33</v>
      </c>
      <c r="CW7" s="25" t="s">
        <v>99</v>
      </c>
      <c r="CX7" s="25" t="s">
        <v>99</v>
      </c>
      <c r="CY7" s="25" t="s">
        <v>99</v>
      </c>
      <c r="CZ7" s="25" t="s">
        <v>99</v>
      </c>
      <c r="DA7" s="25">
        <v>91.84</v>
      </c>
      <c r="DB7" s="25" t="s">
        <v>99</v>
      </c>
      <c r="DC7" s="25" t="s">
        <v>99</v>
      </c>
      <c r="DD7" s="25" t="s">
        <v>99</v>
      </c>
      <c r="DE7" s="25" t="s">
        <v>99</v>
      </c>
      <c r="DF7" s="25">
        <v>66.040000000000006</v>
      </c>
      <c r="DG7" s="25">
        <v>70.34</v>
      </c>
      <c r="DH7" s="25" t="s">
        <v>99</v>
      </c>
      <c r="DI7" s="25" t="s">
        <v>99</v>
      </c>
      <c r="DJ7" s="25" t="s">
        <v>99</v>
      </c>
      <c r="DK7" s="25" t="s">
        <v>99</v>
      </c>
      <c r="DL7" s="25">
        <v>6.89</v>
      </c>
      <c r="DM7" s="25" t="s">
        <v>99</v>
      </c>
      <c r="DN7" s="25" t="s">
        <v>99</v>
      </c>
      <c r="DO7" s="25" t="s">
        <v>99</v>
      </c>
      <c r="DP7" s="25" t="s">
        <v>99</v>
      </c>
      <c r="DQ7" s="25">
        <v>28.04</v>
      </c>
      <c r="DR7" s="25">
        <v>35.5</v>
      </c>
      <c r="DS7" s="25" t="s">
        <v>99</v>
      </c>
      <c r="DT7" s="25" t="s">
        <v>99</v>
      </c>
      <c r="DU7" s="25" t="s">
        <v>99</v>
      </c>
      <c r="DV7" s="25" t="s">
        <v>99</v>
      </c>
      <c r="DW7" s="25">
        <v>4.01</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侑樹</cp:lastModifiedBy>
  <cp:lastPrinted>2026-01-29T04:10:17Z</cp:lastPrinted>
  <dcterms:created xsi:type="dcterms:W3CDTF">2025-12-12T09:09:37Z</dcterms:created>
  <dcterms:modified xsi:type="dcterms:W3CDTF">2026-01-29T05:09:04Z</dcterms:modified>
  <cp:category/>
</cp:coreProperties>
</file>